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8445" activeTab="0"/>
  </bookViews>
  <sheets>
    <sheet name="Estate Tax" sheetId="1" r:id="rId1"/>
  </sheets>
  <definedNames>
    <definedName name="_xlnm.Print_Titles" localSheetId="0">'Estate Tax'!$1:$3</definedName>
  </definedNames>
  <calcPr fullCalcOnLoad="1"/>
</workbook>
</file>

<file path=xl/sharedStrings.xml><?xml version="1.0" encoding="utf-8"?>
<sst xmlns="http://schemas.openxmlformats.org/spreadsheetml/2006/main" count="6" uniqueCount="6">
  <si>
    <t>Date</t>
  </si>
  <si>
    <t>Daily Deposits</t>
  </si>
  <si>
    <t>Monthly Deposits</t>
  </si>
  <si>
    <t>Mail Received</t>
  </si>
  <si>
    <t>Monthly Totals</t>
  </si>
  <si>
    <t>TOTALS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</si>
</sst>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$-409]dddd\,\ mmmm\ dd\,\ yyyy"/>
    <numFmt numFmtId="168" formatCode="[$-409]mmm\-yy;@"/>
    <numFmt numFmtId="169" formatCode="mm/yy"/>
    <numFmt numFmtId="170" formatCode="m/yy"/>
    <numFmt numFmtId="171" formatCode="[$-409]mmmm\-yy;@"/>
    <numFmt numFmtId="172" formatCode="[$-409]h:mm:ss\ AM/PM"/>
    <numFmt numFmtId="173" formatCode="0.0000"/>
    <numFmt numFmtId="174" formatCode="0.000000"/>
    <numFmt numFmtId="175" formatCode="mmm\-yyyy"/>
    <numFmt numFmtId="176" formatCode="&quot;$&quot;#,##0.0"/>
    <numFmt numFmtId="177" formatCode="mm/dd/yy;@"/>
    <numFmt numFmtId="178" formatCode="mmmm\ yyyy"/>
    <numFmt numFmtId="179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15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74" fontId="0" fillId="0" borderId="0" xfId="15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4" fontId="0" fillId="0" borderId="1" xfId="0" applyNumberFormat="1" applyFont="1" applyFill="1" applyBorder="1" applyAlignment="1">
      <alignment/>
    </xf>
    <xf numFmtId="44" fontId="0" fillId="0" borderId="2" xfId="0" applyNumberFormat="1" applyFont="1" applyFill="1" applyBorder="1" applyAlignment="1">
      <alignment/>
    </xf>
    <xf numFmtId="44" fontId="0" fillId="0" borderId="4" xfId="0" applyNumberFormat="1" applyFont="1" applyFill="1" applyBorder="1" applyAlignment="1">
      <alignment/>
    </xf>
    <xf numFmtId="44" fontId="0" fillId="3" borderId="2" xfId="0" applyNumberFormat="1" applyFont="1" applyFill="1" applyBorder="1" applyAlignment="1">
      <alignment/>
    </xf>
    <xf numFmtId="44" fontId="0" fillId="0" borderId="2" xfId="0" applyNumberFormat="1" applyFont="1" applyFill="1" applyBorder="1" applyAlignment="1">
      <alignment horizontal="right"/>
    </xf>
    <xf numFmtId="44" fontId="0" fillId="3" borderId="1" xfId="0" applyNumberFormat="1" applyFont="1" applyFill="1" applyBorder="1" applyAlignment="1">
      <alignment/>
    </xf>
    <xf numFmtId="44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41" fontId="0" fillId="3" borderId="1" xfId="0" applyNumberForma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3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4" fontId="0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4" fontId="0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4" fontId="1" fillId="4" borderId="2" xfId="0" applyNumberFormat="1" applyFont="1" applyFill="1" applyBorder="1" applyAlignment="1">
      <alignment vertical="center"/>
    </xf>
    <xf numFmtId="3" fontId="1" fillId="5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5"/>
  <sheetViews>
    <sheetView tabSelected="1" workbookViewId="0" topLeftCell="A242">
      <selection activeCell="D260" sqref="D260"/>
    </sheetView>
  </sheetViews>
  <sheetFormatPr defaultColWidth="9.140625" defaultRowHeight="12.75"/>
  <cols>
    <col min="1" max="1" width="13.8515625" style="2" customWidth="1"/>
    <col min="2" max="2" width="19.140625" style="2" customWidth="1"/>
    <col min="3" max="3" width="20.421875" style="2" customWidth="1"/>
    <col min="4" max="4" width="10.421875" style="0" customWidth="1"/>
    <col min="5" max="5" width="12.00390625" style="0" customWidth="1"/>
    <col min="6" max="6" width="13.8515625" style="0" bestFit="1" customWidth="1"/>
  </cols>
  <sheetData>
    <row r="1" spans="1:5" ht="12.75" customHeight="1">
      <c r="A1" s="43" t="s">
        <v>0</v>
      </c>
      <c r="B1" s="45" t="s">
        <v>1</v>
      </c>
      <c r="C1" s="45" t="s">
        <v>2</v>
      </c>
      <c r="D1" s="60" t="s">
        <v>3</v>
      </c>
      <c r="E1" s="50" t="s">
        <v>4</v>
      </c>
    </row>
    <row r="2" spans="1:5" ht="12.75">
      <c r="A2" s="44"/>
      <c r="B2" s="46"/>
      <c r="C2" s="46"/>
      <c r="D2" s="61"/>
      <c r="E2" s="51"/>
    </row>
    <row r="3" spans="1:5" ht="12.75">
      <c r="A3" s="44"/>
      <c r="B3" s="47"/>
      <c r="C3" s="47"/>
      <c r="D3" s="61"/>
      <c r="E3" s="52"/>
    </row>
    <row r="4" spans="1:6" ht="12.75">
      <c r="A4" s="29">
        <v>38565</v>
      </c>
      <c r="B4" s="19">
        <v>131389.86</v>
      </c>
      <c r="C4" s="53">
        <f>SUM(B4:B26)</f>
        <v>63618434.52999999</v>
      </c>
      <c r="D4" s="13">
        <v>24</v>
      </c>
      <c r="E4" s="40">
        <f>SUM(D4:D26)</f>
        <v>1687</v>
      </c>
      <c r="F4" s="1"/>
    </row>
    <row r="5" spans="1:6" ht="12.75" customHeight="1">
      <c r="A5" s="30">
        <v>38566</v>
      </c>
      <c r="B5" s="20">
        <v>1238937.92</v>
      </c>
      <c r="C5" s="38"/>
      <c r="D5" s="17">
        <v>42</v>
      </c>
      <c r="E5" s="41"/>
      <c r="F5" s="1"/>
    </row>
    <row r="6" spans="1:6" ht="12.75">
      <c r="A6" s="30">
        <v>38567</v>
      </c>
      <c r="B6" s="20">
        <v>3625229.74</v>
      </c>
      <c r="C6" s="38"/>
      <c r="D6" s="17">
        <v>93</v>
      </c>
      <c r="E6" s="41"/>
      <c r="F6" s="1"/>
    </row>
    <row r="7" spans="1:6" ht="12.75">
      <c r="A7" s="30">
        <v>38568</v>
      </c>
      <c r="B7" s="20">
        <v>2321047.61</v>
      </c>
      <c r="C7" s="38"/>
      <c r="D7" s="17">
        <v>39</v>
      </c>
      <c r="E7" s="41"/>
      <c r="F7" s="1"/>
    </row>
    <row r="8" spans="1:6" ht="12.75" customHeight="1">
      <c r="A8" s="30">
        <v>38569</v>
      </c>
      <c r="B8" s="20">
        <v>3225638.82</v>
      </c>
      <c r="C8" s="38"/>
      <c r="D8" s="17">
        <v>110</v>
      </c>
      <c r="E8" s="41"/>
      <c r="F8" s="1"/>
    </row>
    <row r="9" spans="1:6" ht="12.75">
      <c r="A9" s="30">
        <v>38572</v>
      </c>
      <c r="B9" s="20">
        <v>1887512.48</v>
      </c>
      <c r="C9" s="38"/>
      <c r="D9" s="17">
        <v>107</v>
      </c>
      <c r="E9" s="41"/>
      <c r="F9" s="1"/>
    </row>
    <row r="10" spans="1:6" ht="12.75">
      <c r="A10" s="30">
        <v>38573</v>
      </c>
      <c r="B10" s="20">
        <v>1650902.94</v>
      </c>
      <c r="C10" s="38"/>
      <c r="D10" s="17">
        <v>107</v>
      </c>
      <c r="E10" s="41"/>
      <c r="F10" s="1"/>
    </row>
    <row r="11" spans="1:6" ht="12.75" customHeight="1">
      <c r="A11" s="30">
        <v>38574</v>
      </c>
      <c r="B11" s="20">
        <v>2786934.3</v>
      </c>
      <c r="C11" s="38"/>
      <c r="D11" s="17">
        <v>114</v>
      </c>
      <c r="E11" s="41"/>
      <c r="F11" s="1"/>
    </row>
    <row r="12" spans="1:6" ht="12.75">
      <c r="A12" s="30">
        <v>38575</v>
      </c>
      <c r="B12" s="20">
        <v>1665621.7</v>
      </c>
      <c r="C12" s="38"/>
      <c r="D12" s="17">
        <v>66</v>
      </c>
      <c r="E12" s="41"/>
      <c r="F12" s="1"/>
    </row>
    <row r="13" spans="1:6" ht="12.75">
      <c r="A13" s="30">
        <v>38576</v>
      </c>
      <c r="B13" s="20">
        <v>1663450.07</v>
      </c>
      <c r="C13" s="38"/>
      <c r="D13" s="17">
        <v>95</v>
      </c>
      <c r="E13" s="41"/>
      <c r="F13" s="1"/>
    </row>
    <row r="14" spans="1:6" ht="12.75" customHeight="1">
      <c r="A14" s="30">
        <v>38579</v>
      </c>
      <c r="B14" s="20">
        <v>2413169.98</v>
      </c>
      <c r="C14" s="38"/>
      <c r="D14" s="17">
        <v>90</v>
      </c>
      <c r="E14" s="41"/>
      <c r="F14" s="1"/>
    </row>
    <row r="15" spans="1:6" ht="12.75">
      <c r="A15" s="30">
        <v>38580</v>
      </c>
      <c r="B15" s="20">
        <v>1190857.14</v>
      </c>
      <c r="C15" s="38"/>
      <c r="D15" s="17">
        <v>73</v>
      </c>
      <c r="E15" s="41"/>
      <c r="F15" s="1"/>
    </row>
    <row r="16" spans="1:6" ht="12.75">
      <c r="A16" s="30">
        <v>38581</v>
      </c>
      <c r="B16" s="20">
        <v>3378282.15</v>
      </c>
      <c r="C16" s="38"/>
      <c r="D16" s="17">
        <v>76</v>
      </c>
      <c r="E16" s="41"/>
      <c r="F16" s="1"/>
    </row>
    <row r="17" spans="1:6" ht="12.75" customHeight="1">
      <c r="A17" s="30">
        <v>38582</v>
      </c>
      <c r="B17" s="20">
        <v>2064695.52</v>
      </c>
      <c r="C17" s="38"/>
      <c r="D17" s="17">
        <v>72</v>
      </c>
      <c r="E17" s="41"/>
      <c r="F17" s="1"/>
    </row>
    <row r="18" spans="1:6" ht="12.75">
      <c r="A18" s="30">
        <v>38583</v>
      </c>
      <c r="B18" s="20">
        <v>857349.45</v>
      </c>
      <c r="C18" s="38"/>
      <c r="D18" s="17">
        <v>69</v>
      </c>
      <c r="E18" s="41"/>
      <c r="F18" s="1"/>
    </row>
    <row r="19" spans="1:6" ht="12.75">
      <c r="A19" s="30">
        <v>38586</v>
      </c>
      <c r="B19" s="20">
        <v>851330</v>
      </c>
      <c r="C19" s="38"/>
      <c r="D19" s="17">
        <v>51</v>
      </c>
      <c r="E19" s="41"/>
      <c r="F19" s="1"/>
    </row>
    <row r="20" spans="1:6" ht="12.75" customHeight="1">
      <c r="A20" s="30">
        <v>38587</v>
      </c>
      <c r="B20" s="20">
        <v>3470505.82</v>
      </c>
      <c r="C20" s="38"/>
      <c r="D20" s="17">
        <v>90</v>
      </c>
      <c r="E20" s="41"/>
      <c r="F20" s="1"/>
    </row>
    <row r="21" spans="1:6" ht="12.75">
      <c r="A21" s="30">
        <v>38588</v>
      </c>
      <c r="B21" s="20">
        <v>1479566.08</v>
      </c>
      <c r="C21" s="38"/>
      <c r="D21" s="17">
        <v>74</v>
      </c>
      <c r="E21" s="41"/>
      <c r="F21" s="1"/>
    </row>
    <row r="22" spans="1:6" ht="12.75">
      <c r="A22" s="30">
        <v>38589</v>
      </c>
      <c r="B22" s="20">
        <v>2766519.71</v>
      </c>
      <c r="C22" s="38"/>
      <c r="D22" s="17">
        <v>44</v>
      </c>
      <c r="E22" s="41"/>
      <c r="F22" s="1"/>
    </row>
    <row r="23" spans="1:6" ht="12.75" customHeight="1">
      <c r="A23" s="30">
        <v>38590</v>
      </c>
      <c r="B23" s="20">
        <v>1167120.14</v>
      </c>
      <c r="C23" s="38"/>
      <c r="D23" s="17">
        <v>98</v>
      </c>
      <c r="E23" s="41"/>
      <c r="F23" s="1"/>
    </row>
    <row r="24" spans="1:6" ht="12.75">
      <c r="A24" s="30">
        <v>38593</v>
      </c>
      <c r="B24" s="20">
        <v>17231207.88</v>
      </c>
      <c r="C24" s="38"/>
      <c r="D24" s="17">
        <v>27</v>
      </c>
      <c r="E24" s="41"/>
      <c r="F24" s="1"/>
    </row>
    <row r="25" spans="1:6" ht="12.75">
      <c r="A25" s="30">
        <v>38594</v>
      </c>
      <c r="B25" s="20">
        <v>273171.47</v>
      </c>
      <c r="C25" s="38"/>
      <c r="D25" s="17">
        <v>80</v>
      </c>
      <c r="E25" s="41"/>
      <c r="F25" s="1"/>
    </row>
    <row r="26" spans="1:8" ht="12.75">
      <c r="A26" s="31">
        <v>38595</v>
      </c>
      <c r="B26" s="21">
        <v>6277993.75</v>
      </c>
      <c r="C26" s="39"/>
      <c r="D26" s="18">
        <v>46</v>
      </c>
      <c r="E26" s="39"/>
      <c r="F26" s="1"/>
      <c r="G26" s="3"/>
      <c r="H26" s="4"/>
    </row>
    <row r="27" spans="1:8" s="8" customFormat="1" ht="12.75">
      <c r="A27" s="32">
        <v>38596</v>
      </c>
      <c r="B27" s="22">
        <v>1042750.31</v>
      </c>
      <c r="C27" s="15"/>
      <c r="D27" s="12">
        <v>87</v>
      </c>
      <c r="E27" s="48">
        <f>SUM(D27:D47)</f>
        <v>1849</v>
      </c>
      <c r="F27" s="5"/>
      <c r="G27" s="6"/>
      <c r="H27" s="7"/>
    </row>
    <row r="28" spans="1:8" s="8" customFormat="1" ht="12.75">
      <c r="A28" s="32">
        <v>38597</v>
      </c>
      <c r="B28" s="22">
        <v>2612276.04</v>
      </c>
      <c r="C28" s="16"/>
      <c r="D28" s="12">
        <v>100</v>
      </c>
      <c r="E28" s="49"/>
      <c r="F28" s="5"/>
      <c r="G28" s="6"/>
      <c r="H28" s="7"/>
    </row>
    <row r="29" spans="1:8" s="8" customFormat="1" ht="12.75">
      <c r="A29" s="32">
        <v>38601</v>
      </c>
      <c r="B29" s="22">
        <v>3608418.16</v>
      </c>
      <c r="C29" s="16"/>
      <c r="D29" s="12">
        <v>102</v>
      </c>
      <c r="E29" s="49"/>
      <c r="F29" s="5"/>
      <c r="G29" s="6"/>
      <c r="H29" s="7"/>
    </row>
    <row r="30" spans="1:8" s="8" customFormat="1" ht="12.75">
      <c r="A30" s="32">
        <v>38602</v>
      </c>
      <c r="B30" s="22">
        <v>2298722.69</v>
      </c>
      <c r="C30" s="16"/>
      <c r="D30" s="12">
        <v>103</v>
      </c>
      <c r="E30" s="49"/>
      <c r="F30" s="5"/>
      <c r="G30" s="6"/>
      <c r="H30" s="7"/>
    </row>
    <row r="31" spans="1:8" s="8" customFormat="1" ht="12.75">
      <c r="A31" s="32">
        <v>38603</v>
      </c>
      <c r="B31" s="22">
        <v>982099.16</v>
      </c>
      <c r="C31" s="16"/>
      <c r="D31" s="12">
        <v>31</v>
      </c>
      <c r="E31" s="49"/>
      <c r="F31" s="5"/>
      <c r="G31" s="6"/>
      <c r="H31" s="7"/>
    </row>
    <row r="32" spans="1:8" s="8" customFormat="1" ht="12.75">
      <c r="A32" s="32">
        <v>38604</v>
      </c>
      <c r="B32" s="22">
        <v>2522055.99</v>
      </c>
      <c r="C32" s="16"/>
      <c r="D32" s="12">
        <v>59</v>
      </c>
      <c r="E32" s="49"/>
      <c r="F32" s="5"/>
      <c r="G32" s="6"/>
      <c r="H32" s="7"/>
    </row>
    <row r="33" spans="1:8" s="8" customFormat="1" ht="12.75">
      <c r="A33" s="32">
        <v>38607</v>
      </c>
      <c r="B33" s="22">
        <v>4229129.51</v>
      </c>
      <c r="C33" s="16"/>
      <c r="D33" s="12">
        <v>97</v>
      </c>
      <c r="E33" s="49"/>
      <c r="F33" s="5"/>
      <c r="G33" s="6"/>
      <c r="H33" s="7"/>
    </row>
    <row r="34" spans="1:8" s="8" customFormat="1" ht="12.75">
      <c r="A34" s="32">
        <v>38608</v>
      </c>
      <c r="B34" s="22">
        <v>6707117.57</v>
      </c>
      <c r="C34" s="16"/>
      <c r="D34" s="12">
        <v>123</v>
      </c>
      <c r="E34" s="49"/>
      <c r="F34" s="5"/>
      <c r="G34" s="6"/>
      <c r="H34" s="7"/>
    </row>
    <row r="35" spans="1:8" s="8" customFormat="1" ht="12.75">
      <c r="A35" s="32">
        <v>38609</v>
      </c>
      <c r="B35" s="22">
        <v>1463904.01</v>
      </c>
      <c r="C35" s="16"/>
      <c r="D35" s="12">
        <v>67</v>
      </c>
      <c r="E35" s="49"/>
      <c r="F35" s="5"/>
      <c r="G35" s="6"/>
      <c r="H35" s="7"/>
    </row>
    <row r="36" spans="1:8" s="8" customFormat="1" ht="12.75">
      <c r="A36" s="32">
        <v>38610</v>
      </c>
      <c r="B36" s="22">
        <v>3994074.14</v>
      </c>
      <c r="C36" s="16"/>
      <c r="D36" s="12">
        <v>74</v>
      </c>
      <c r="E36" s="49"/>
      <c r="F36" s="5"/>
      <c r="G36" s="6"/>
      <c r="H36" s="7"/>
    </row>
    <row r="37" spans="1:8" s="8" customFormat="1" ht="12.75">
      <c r="A37" s="32">
        <v>38611</v>
      </c>
      <c r="B37" s="22">
        <v>2731214.66</v>
      </c>
      <c r="C37" s="16"/>
      <c r="D37" s="12">
        <v>84</v>
      </c>
      <c r="E37" s="49"/>
      <c r="F37" s="5"/>
      <c r="G37" s="6"/>
      <c r="H37" s="7"/>
    </row>
    <row r="38" spans="1:8" s="8" customFormat="1" ht="12.75">
      <c r="A38" s="32">
        <v>38614</v>
      </c>
      <c r="B38" s="22">
        <v>15808430.77</v>
      </c>
      <c r="C38" s="16"/>
      <c r="D38" s="12">
        <v>154</v>
      </c>
      <c r="E38" s="49"/>
      <c r="F38" s="5"/>
      <c r="G38" s="6"/>
      <c r="H38" s="7"/>
    </row>
    <row r="39" spans="1:8" s="8" customFormat="1" ht="12.75">
      <c r="A39" s="32">
        <v>38615</v>
      </c>
      <c r="B39" s="22">
        <v>3020636.85</v>
      </c>
      <c r="C39" s="16"/>
      <c r="D39" s="12">
        <v>117</v>
      </c>
      <c r="E39" s="49"/>
      <c r="F39" s="5"/>
      <c r="G39" s="6"/>
      <c r="H39" s="7"/>
    </row>
    <row r="40" spans="1:8" s="8" customFormat="1" ht="12.75">
      <c r="A40" s="32">
        <v>38616</v>
      </c>
      <c r="B40" s="22">
        <v>776944.53</v>
      </c>
      <c r="C40" s="16"/>
      <c r="D40" s="12">
        <v>46</v>
      </c>
      <c r="E40" s="49"/>
      <c r="F40" s="5"/>
      <c r="G40" s="6"/>
      <c r="H40" s="7"/>
    </row>
    <row r="41" spans="1:8" s="8" customFormat="1" ht="12.75">
      <c r="A41" s="32">
        <v>38617</v>
      </c>
      <c r="B41" s="22">
        <v>850365.67</v>
      </c>
      <c r="C41" s="16"/>
      <c r="D41" s="12">
        <v>61</v>
      </c>
      <c r="E41" s="49"/>
      <c r="F41" s="5"/>
      <c r="G41" s="6"/>
      <c r="H41" s="7"/>
    </row>
    <row r="42" spans="1:8" s="8" customFormat="1" ht="12.75">
      <c r="A42" s="32">
        <v>38618</v>
      </c>
      <c r="B42" s="22">
        <v>525666.48</v>
      </c>
      <c r="C42" s="16"/>
      <c r="D42" s="12">
        <v>51</v>
      </c>
      <c r="E42" s="49"/>
      <c r="F42" s="5"/>
      <c r="G42" s="6"/>
      <c r="H42" s="7"/>
    </row>
    <row r="43" spans="1:8" s="8" customFormat="1" ht="12.75">
      <c r="A43" s="32">
        <v>38621</v>
      </c>
      <c r="B43" s="22">
        <v>5589596.04</v>
      </c>
      <c r="C43" s="16"/>
      <c r="D43" s="12">
        <v>152</v>
      </c>
      <c r="E43" s="49"/>
      <c r="F43" s="5"/>
      <c r="G43" s="6"/>
      <c r="H43" s="7"/>
    </row>
    <row r="44" spans="1:8" s="8" customFormat="1" ht="12.75">
      <c r="A44" s="32">
        <v>38622</v>
      </c>
      <c r="B44" s="22">
        <v>1891099.88</v>
      </c>
      <c r="C44" s="16"/>
      <c r="D44" s="12">
        <v>106</v>
      </c>
      <c r="E44" s="49"/>
      <c r="F44" s="5"/>
      <c r="G44" s="6"/>
      <c r="H44" s="7"/>
    </row>
    <row r="45" spans="1:8" s="8" customFormat="1" ht="12.75">
      <c r="A45" s="32">
        <v>38623</v>
      </c>
      <c r="B45" s="22">
        <v>2808104.31</v>
      </c>
      <c r="C45" s="16"/>
      <c r="D45" s="12">
        <v>100</v>
      </c>
      <c r="E45" s="49"/>
      <c r="F45" s="5"/>
      <c r="G45" s="6"/>
      <c r="H45" s="7"/>
    </row>
    <row r="46" spans="1:8" s="8" customFormat="1" ht="12.75">
      <c r="A46" s="32">
        <v>38624</v>
      </c>
      <c r="B46" s="22">
        <v>2808104.31</v>
      </c>
      <c r="C46" s="16"/>
      <c r="D46" s="12">
        <v>42</v>
      </c>
      <c r="E46" s="49"/>
      <c r="F46" s="5"/>
      <c r="G46" s="6"/>
      <c r="H46" s="7"/>
    </row>
    <row r="47" spans="1:8" s="8" customFormat="1" ht="12.75">
      <c r="A47" s="32">
        <v>403867</v>
      </c>
      <c r="B47" s="22">
        <v>1505404.08</v>
      </c>
      <c r="C47" s="25">
        <f>SUM(B27:B47)</f>
        <v>67776115.16000001</v>
      </c>
      <c r="D47" s="12">
        <v>93</v>
      </c>
      <c r="E47" s="34"/>
      <c r="F47" s="5"/>
      <c r="G47" s="6"/>
      <c r="H47" s="7"/>
    </row>
    <row r="48" spans="1:8" s="8" customFormat="1" ht="12.75">
      <c r="A48" s="30">
        <v>38628</v>
      </c>
      <c r="B48" s="20">
        <v>2060199.5</v>
      </c>
      <c r="C48" s="53">
        <f>SUM(B48:B67)</f>
        <v>67146471.01</v>
      </c>
      <c r="D48" s="17">
        <v>93</v>
      </c>
      <c r="E48" s="40">
        <f>SUM(D48:D67)</f>
        <v>1829</v>
      </c>
      <c r="F48" s="5"/>
      <c r="G48" s="6"/>
      <c r="H48" s="7"/>
    </row>
    <row r="49" spans="1:8" s="8" customFormat="1" ht="12.75">
      <c r="A49" s="30">
        <v>38629</v>
      </c>
      <c r="B49" s="20">
        <v>700377.64</v>
      </c>
      <c r="C49" s="38"/>
      <c r="D49" s="17">
        <v>51</v>
      </c>
      <c r="E49" s="41"/>
      <c r="F49" s="5"/>
      <c r="G49" s="6"/>
      <c r="H49" s="7"/>
    </row>
    <row r="50" spans="1:8" s="8" customFormat="1" ht="12.75">
      <c r="A50" s="30">
        <v>38630</v>
      </c>
      <c r="B50" s="20">
        <v>13966816.44</v>
      </c>
      <c r="C50" s="38"/>
      <c r="D50" s="17">
        <v>101</v>
      </c>
      <c r="E50" s="41"/>
      <c r="F50" s="5"/>
      <c r="G50" s="6"/>
      <c r="H50" s="7"/>
    </row>
    <row r="51" spans="1:8" s="8" customFormat="1" ht="12.75">
      <c r="A51" s="30">
        <v>38631</v>
      </c>
      <c r="B51" s="20">
        <v>1840906.68</v>
      </c>
      <c r="C51" s="38"/>
      <c r="D51" s="17">
        <v>49</v>
      </c>
      <c r="E51" s="41"/>
      <c r="F51" s="5"/>
      <c r="G51" s="6"/>
      <c r="H51" s="7"/>
    </row>
    <row r="52" spans="1:8" s="8" customFormat="1" ht="12.75">
      <c r="A52" s="30">
        <v>38632</v>
      </c>
      <c r="B52" s="20">
        <v>1731065.69</v>
      </c>
      <c r="C52" s="38"/>
      <c r="D52" s="17">
        <v>95</v>
      </c>
      <c r="E52" s="41"/>
      <c r="F52" s="5"/>
      <c r="G52" s="6"/>
      <c r="H52" s="7"/>
    </row>
    <row r="53" spans="1:8" s="8" customFormat="1" ht="12.75">
      <c r="A53" s="30">
        <v>38636</v>
      </c>
      <c r="B53" s="20">
        <v>2956054.07</v>
      </c>
      <c r="C53" s="38"/>
      <c r="D53" s="17">
        <v>123</v>
      </c>
      <c r="E53" s="41"/>
      <c r="F53" s="5"/>
      <c r="G53" s="6"/>
      <c r="H53" s="7"/>
    </row>
    <row r="54" spans="1:8" s="8" customFormat="1" ht="12.75">
      <c r="A54" s="30">
        <v>38637</v>
      </c>
      <c r="B54" s="20">
        <v>4834636.37</v>
      </c>
      <c r="C54" s="38"/>
      <c r="D54" s="17">
        <v>137</v>
      </c>
      <c r="E54" s="41"/>
      <c r="F54" s="5"/>
      <c r="G54" s="6"/>
      <c r="H54" s="7"/>
    </row>
    <row r="55" spans="1:8" s="8" customFormat="1" ht="12.75">
      <c r="A55" s="30">
        <v>38638</v>
      </c>
      <c r="B55" s="20">
        <v>1103625.26</v>
      </c>
      <c r="C55" s="38"/>
      <c r="D55" s="17">
        <v>75</v>
      </c>
      <c r="E55" s="41"/>
      <c r="F55" s="5"/>
      <c r="G55" s="6"/>
      <c r="H55" s="7"/>
    </row>
    <row r="56" spans="1:8" s="8" customFormat="1" ht="12.75">
      <c r="A56" s="30">
        <v>38639</v>
      </c>
      <c r="B56" s="20">
        <v>6655608.84</v>
      </c>
      <c r="C56" s="38"/>
      <c r="D56" s="17">
        <v>101</v>
      </c>
      <c r="E56" s="41"/>
      <c r="F56" s="5"/>
      <c r="G56" s="6"/>
      <c r="H56" s="7"/>
    </row>
    <row r="57" spans="1:8" s="8" customFormat="1" ht="12.75">
      <c r="A57" s="30">
        <v>38642</v>
      </c>
      <c r="B57" s="20">
        <v>1403056</v>
      </c>
      <c r="C57" s="38"/>
      <c r="D57" s="17">
        <v>69</v>
      </c>
      <c r="E57" s="41"/>
      <c r="F57" s="5"/>
      <c r="G57" s="6"/>
      <c r="H57" s="7"/>
    </row>
    <row r="58" spans="1:8" s="8" customFormat="1" ht="12.75">
      <c r="A58" s="30">
        <v>38643</v>
      </c>
      <c r="B58" s="20">
        <v>129566.14</v>
      </c>
      <c r="C58" s="38"/>
      <c r="D58" s="17">
        <v>72</v>
      </c>
      <c r="E58" s="41"/>
      <c r="F58" s="5"/>
      <c r="G58" s="6"/>
      <c r="H58" s="7"/>
    </row>
    <row r="59" spans="1:8" s="8" customFormat="1" ht="12.75">
      <c r="A59" s="30">
        <v>38644</v>
      </c>
      <c r="B59" s="20">
        <v>10735673.03</v>
      </c>
      <c r="C59" s="38"/>
      <c r="D59" s="17">
        <v>118</v>
      </c>
      <c r="E59" s="41"/>
      <c r="F59" s="5"/>
      <c r="G59" s="6"/>
      <c r="H59" s="7"/>
    </row>
    <row r="60" spans="1:8" s="8" customFormat="1" ht="12.75">
      <c r="A60" s="30">
        <v>38645</v>
      </c>
      <c r="B60" s="20">
        <v>3889070.95</v>
      </c>
      <c r="C60" s="38"/>
      <c r="D60" s="17">
        <v>98</v>
      </c>
      <c r="E60" s="41"/>
      <c r="F60" s="5"/>
      <c r="G60" s="6"/>
      <c r="H60" s="7"/>
    </row>
    <row r="61" spans="1:8" s="8" customFormat="1" ht="12.75">
      <c r="A61" s="30">
        <v>38646</v>
      </c>
      <c r="B61" s="23">
        <v>3441899.3</v>
      </c>
      <c r="C61" s="38"/>
      <c r="D61" s="17">
        <v>98</v>
      </c>
      <c r="E61" s="41"/>
      <c r="F61" s="5"/>
      <c r="G61" s="6"/>
      <c r="H61" s="7"/>
    </row>
    <row r="62" spans="1:8" s="8" customFormat="1" ht="12.75">
      <c r="A62" s="30">
        <v>38649</v>
      </c>
      <c r="B62" s="20">
        <v>380958.66</v>
      </c>
      <c r="C62" s="38"/>
      <c r="D62" s="17">
        <v>39</v>
      </c>
      <c r="E62" s="41"/>
      <c r="F62" s="5"/>
      <c r="G62" s="6"/>
      <c r="H62" s="7"/>
    </row>
    <row r="63" spans="1:8" s="8" customFormat="1" ht="12.75">
      <c r="A63" s="30">
        <v>38650</v>
      </c>
      <c r="B63" s="20">
        <v>3613303.37</v>
      </c>
      <c r="C63" s="38"/>
      <c r="D63" s="17">
        <v>123</v>
      </c>
      <c r="E63" s="41"/>
      <c r="F63" s="5"/>
      <c r="G63" s="6"/>
      <c r="H63" s="7"/>
    </row>
    <row r="64" spans="1:8" s="8" customFormat="1" ht="12.75">
      <c r="A64" s="30">
        <v>38651</v>
      </c>
      <c r="B64" s="20">
        <v>2412882.86</v>
      </c>
      <c r="C64" s="38"/>
      <c r="D64" s="17">
        <v>123</v>
      </c>
      <c r="E64" s="41"/>
      <c r="F64" s="5"/>
      <c r="G64" s="6"/>
      <c r="H64" s="7"/>
    </row>
    <row r="65" spans="1:8" s="8" customFormat="1" ht="12.75">
      <c r="A65" s="30">
        <v>38652</v>
      </c>
      <c r="B65" s="20">
        <v>3067773.72</v>
      </c>
      <c r="C65" s="38"/>
      <c r="D65" s="17">
        <v>71</v>
      </c>
      <c r="E65" s="41"/>
      <c r="F65" s="5"/>
      <c r="G65" s="6"/>
      <c r="H65" s="7"/>
    </row>
    <row r="66" spans="1:8" s="8" customFormat="1" ht="12.75">
      <c r="A66" s="30">
        <v>38653</v>
      </c>
      <c r="B66" s="20">
        <v>1471505.31</v>
      </c>
      <c r="C66" s="38"/>
      <c r="D66" s="17">
        <v>77</v>
      </c>
      <c r="E66" s="41"/>
      <c r="F66" s="5"/>
      <c r="G66" s="6"/>
      <c r="H66" s="7"/>
    </row>
    <row r="67" spans="1:8" s="8" customFormat="1" ht="12.75">
      <c r="A67" s="30">
        <v>38656</v>
      </c>
      <c r="B67" s="20">
        <v>751491.18</v>
      </c>
      <c r="C67" s="39"/>
      <c r="D67" s="17">
        <v>116</v>
      </c>
      <c r="E67" s="54"/>
      <c r="F67" s="5"/>
      <c r="G67" s="6"/>
      <c r="H67" s="7"/>
    </row>
    <row r="68" spans="1:115" s="9" customFormat="1" ht="12.75">
      <c r="A68" s="33">
        <v>38657</v>
      </c>
      <c r="B68" s="24">
        <v>2449483.92</v>
      </c>
      <c r="C68" s="37">
        <f>SUM(B68:B87)</f>
        <v>76731766.4</v>
      </c>
      <c r="D68" s="11">
        <v>89</v>
      </c>
      <c r="E68" s="48">
        <f>SUM(D68:D87)</f>
        <v>1912</v>
      </c>
      <c r="F68" s="5"/>
      <c r="G68" s="6"/>
      <c r="H68" s="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9" customFormat="1" ht="12.75">
      <c r="A69" s="33">
        <v>38658</v>
      </c>
      <c r="B69" s="24">
        <v>2732449.63</v>
      </c>
      <c r="C69" s="38"/>
      <c r="D69" s="11">
        <v>91</v>
      </c>
      <c r="E69" s="49"/>
      <c r="F69" s="5"/>
      <c r="G69" s="6"/>
      <c r="H69" s="7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9" customFormat="1" ht="12.75">
      <c r="A70" s="33">
        <v>38659</v>
      </c>
      <c r="B70" s="24">
        <v>2518750.88</v>
      </c>
      <c r="C70" s="38"/>
      <c r="D70" s="11">
        <v>97</v>
      </c>
      <c r="E70" s="49"/>
      <c r="F70" s="5"/>
      <c r="G70" s="6"/>
      <c r="H70" s="7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9" customFormat="1" ht="12.75">
      <c r="A71" s="33">
        <v>38660</v>
      </c>
      <c r="B71" s="24">
        <v>614724</v>
      </c>
      <c r="C71" s="38"/>
      <c r="D71" s="11">
        <v>56</v>
      </c>
      <c r="E71" s="49"/>
      <c r="F71" s="5"/>
      <c r="G71" s="6"/>
      <c r="H71" s="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9" customFormat="1" ht="12.75">
      <c r="A72" s="33">
        <v>38663</v>
      </c>
      <c r="B72" s="24">
        <v>2610356.84</v>
      </c>
      <c r="C72" s="38"/>
      <c r="D72" s="11">
        <v>84</v>
      </c>
      <c r="E72" s="49"/>
      <c r="F72" s="5"/>
      <c r="G72" s="6"/>
      <c r="H72" s="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9" customFormat="1" ht="12.75">
      <c r="A73" s="33">
        <v>38664</v>
      </c>
      <c r="B73" s="24">
        <v>11054567.48</v>
      </c>
      <c r="C73" s="38"/>
      <c r="D73" s="11">
        <v>145</v>
      </c>
      <c r="E73" s="49"/>
      <c r="F73" s="5"/>
      <c r="G73" s="6"/>
      <c r="H73" s="7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9" customFormat="1" ht="12.75">
      <c r="A74" s="33">
        <v>38665</v>
      </c>
      <c r="B74" s="24">
        <v>658491.73</v>
      </c>
      <c r="C74" s="38"/>
      <c r="D74" s="11">
        <v>86</v>
      </c>
      <c r="E74" s="49"/>
      <c r="F74" s="5"/>
      <c r="G74" s="6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9" customFormat="1" ht="12.75">
      <c r="A75" s="33">
        <v>38666</v>
      </c>
      <c r="B75" s="24">
        <v>3333308.98</v>
      </c>
      <c r="C75" s="38"/>
      <c r="D75" s="11">
        <v>105</v>
      </c>
      <c r="E75" s="49"/>
      <c r="F75" s="5"/>
      <c r="G75" s="6"/>
      <c r="H75" s="7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9" customFormat="1" ht="12.75">
      <c r="A76" s="33">
        <v>38670</v>
      </c>
      <c r="B76" s="24">
        <v>3713108.36</v>
      </c>
      <c r="C76" s="38"/>
      <c r="D76" s="11">
        <v>101</v>
      </c>
      <c r="E76" s="49"/>
      <c r="F76" s="5"/>
      <c r="G76" s="6"/>
      <c r="H76" s="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9" customFormat="1" ht="12.75">
      <c r="A77" s="33">
        <v>38671</v>
      </c>
      <c r="B77" s="24">
        <v>3982818.2</v>
      </c>
      <c r="C77" s="38"/>
      <c r="D77" s="11">
        <v>116</v>
      </c>
      <c r="E77" s="49"/>
      <c r="F77" s="5"/>
      <c r="G77" s="6"/>
      <c r="H77" s="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9" customFormat="1" ht="12.75">
      <c r="A78" s="33">
        <v>38672</v>
      </c>
      <c r="B78" s="24">
        <v>4024955.47</v>
      </c>
      <c r="C78" s="38"/>
      <c r="D78" s="11">
        <v>131</v>
      </c>
      <c r="E78" s="49"/>
      <c r="F78" s="5"/>
      <c r="G78" s="6"/>
      <c r="H78" s="7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9" customFormat="1" ht="12.75">
      <c r="A79" s="33">
        <v>38673</v>
      </c>
      <c r="B79" s="24">
        <v>3644819.09</v>
      </c>
      <c r="C79" s="38"/>
      <c r="D79" s="11">
        <v>69</v>
      </c>
      <c r="E79" s="49"/>
      <c r="F79" s="5"/>
      <c r="G79" s="6"/>
      <c r="H79" s="7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9" customFormat="1" ht="12.75">
      <c r="A80" s="33">
        <v>38674</v>
      </c>
      <c r="B80" s="24">
        <v>2277065.05</v>
      </c>
      <c r="C80" s="38"/>
      <c r="D80" s="11">
        <v>64</v>
      </c>
      <c r="E80" s="49"/>
      <c r="F80" s="5"/>
      <c r="G80" s="6"/>
      <c r="H80" s="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9" customFormat="1" ht="12.75">
      <c r="A81" s="33">
        <v>38677</v>
      </c>
      <c r="B81" s="24">
        <v>4310203.32</v>
      </c>
      <c r="C81" s="38"/>
      <c r="D81" s="11">
        <v>91</v>
      </c>
      <c r="E81" s="49"/>
      <c r="F81" s="5"/>
      <c r="G81" s="6"/>
      <c r="H81" s="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9" customFormat="1" ht="12.75">
      <c r="A82" s="33">
        <v>38678</v>
      </c>
      <c r="B82" s="24">
        <v>6781055.13</v>
      </c>
      <c r="C82" s="38"/>
      <c r="D82" s="11">
        <v>132</v>
      </c>
      <c r="E82" s="49"/>
      <c r="F82" s="5"/>
      <c r="G82" s="6"/>
      <c r="H82" s="7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9" customFormat="1" ht="12.75">
      <c r="A83" s="33">
        <v>38679</v>
      </c>
      <c r="B83" s="24">
        <v>2876764.98</v>
      </c>
      <c r="C83" s="38"/>
      <c r="D83" s="11">
        <v>73</v>
      </c>
      <c r="E83" s="49"/>
      <c r="F83" s="5"/>
      <c r="G83" s="6"/>
      <c r="H83" s="7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9" customFormat="1" ht="12.75">
      <c r="A84" s="33">
        <v>38681</v>
      </c>
      <c r="B84" s="24">
        <v>956526.1</v>
      </c>
      <c r="C84" s="38"/>
      <c r="D84" s="11">
        <v>105</v>
      </c>
      <c r="E84" s="49"/>
      <c r="F84" s="5"/>
      <c r="G84" s="6"/>
      <c r="H84" s="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9" customFormat="1" ht="12.75">
      <c r="A85" s="33">
        <v>38684</v>
      </c>
      <c r="B85" s="24">
        <v>1446515.97</v>
      </c>
      <c r="C85" s="38"/>
      <c r="D85" s="11">
        <v>78</v>
      </c>
      <c r="E85" s="49"/>
      <c r="F85" s="5"/>
      <c r="G85" s="6"/>
      <c r="H85" s="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9" customFormat="1" ht="12.75">
      <c r="A86" s="33">
        <v>38685</v>
      </c>
      <c r="B86" s="24">
        <v>1600257.88</v>
      </c>
      <c r="C86" s="38"/>
      <c r="D86" s="11">
        <v>108</v>
      </c>
      <c r="E86" s="49"/>
      <c r="F86" s="5"/>
      <c r="G86" s="6"/>
      <c r="H86" s="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9" customFormat="1" ht="12.75">
      <c r="A87" s="33">
        <v>38686</v>
      </c>
      <c r="B87" s="24">
        <v>15145543.39</v>
      </c>
      <c r="C87" s="39"/>
      <c r="D87" s="11">
        <v>91</v>
      </c>
      <c r="E87" s="34"/>
      <c r="F87" s="5"/>
      <c r="G87" s="6"/>
      <c r="H87" s="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8" s="8" customFormat="1" ht="12.75">
      <c r="A88" s="29">
        <v>38687</v>
      </c>
      <c r="B88" s="19">
        <v>2370291.72</v>
      </c>
      <c r="C88" s="53">
        <f>SUM(B88:B108)</f>
        <v>66388395.52000001</v>
      </c>
      <c r="D88" s="13">
        <v>74</v>
      </c>
      <c r="E88" s="40">
        <f>SUM(D88:D108)</f>
        <v>1537</v>
      </c>
      <c r="F88" s="5"/>
      <c r="G88" s="6"/>
      <c r="H88" s="7"/>
    </row>
    <row r="89" spans="1:8" s="8" customFormat="1" ht="12.75">
      <c r="A89" s="29">
        <v>38688</v>
      </c>
      <c r="B89" s="19">
        <v>1395735.37</v>
      </c>
      <c r="C89" s="38"/>
      <c r="D89" s="13">
        <v>78</v>
      </c>
      <c r="E89" s="41"/>
      <c r="F89" s="5"/>
      <c r="G89" s="6"/>
      <c r="H89" s="7"/>
    </row>
    <row r="90" spans="1:8" s="8" customFormat="1" ht="12.75">
      <c r="A90" s="29">
        <v>38691</v>
      </c>
      <c r="B90" s="19">
        <v>1616147.69</v>
      </c>
      <c r="C90" s="38"/>
      <c r="D90" s="13">
        <v>69</v>
      </c>
      <c r="E90" s="41"/>
      <c r="F90" s="5"/>
      <c r="G90" s="6"/>
      <c r="H90" s="7"/>
    </row>
    <row r="91" spans="1:8" s="8" customFormat="1" ht="12.75">
      <c r="A91" s="29">
        <v>38692</v>
      </c>
      <c r="B91" s="19">
        <v>2418898.47</v>
      </c>
      <c r="C91" s="38"/>
      <c r="D91" s="13">
        <v>66</v>
      </c>
      <c r="E91" s="41"/>
      <c r="F91" s="5"/>
      <c r="G91" s="6"/>
      <c r="H91" s="7"/>
    </row>
    <row r="92" spans="1:8" s="8" customFormat="1" ht="12.75">
      <c r="A92" s="29">
        <v>38693</v>
      </c>
      <c r="B92" s="19">
        <v>927785.63</v>
      </c>
      <c r="C92" s="38"/>
      <c r="D92" s="13">
        <v>87</v>
      </c>
      <c r="E92" s="41"/>
      <c r="F92" s="5"/>
      <c r="G92" s="6"/>
      <c r="H92" s="7"/>
    </row>
    <row r="93" spans="1:8" s="8" customFormat="1" ht="12.75">
      <c r="A93" s="29">
        <v>38694</v>
      </c>
      <c r="B93" s="19">
        <v>975638.09</v>
      </c>
      <c r="C93" s="38"/>
      <c r="D93" s="13">
        <v>14</v>
      </c>
      <c r="E93" s="41"/>
      <c r="F93" s="5"/>
      <c r="G93" s="6"/>
      <c r="H93" s="7"/>
    </row>
    <row r="94" spans="1:8" s="8" customFormat="1" ht="12.75">
      <c r="A94" s="29">
        <v>38695</v>
      </c>
      <c r="B94" s="19">
        <v>5104500.29</v>
      </c>
      <c r="C94" s="38"/>
      <c r="D94" s="13">
        <v>20</v>
      </c>
      <c r="E94" s="41"/>
      <c r="F94" s="5"/>
      <c r="G94" s="6"/>
      <c r="H94" s="7"/>
    </row>
    <row r="95" spans="1:8" s="8" customFormat="1" ht="12.75">
      <c r="A95" s="29">
        <v>38698</v>
      </c>
      <c r="B95" s="19">
        <v>12632316.53</v>
      </c>
      <c r="C95" s="38"/>
      <c r="D95" s="13">
        <v>72</v>
      </c>
      <c r="E95" s="41"/>
      <c r="F95" s="5"/>
      <c r="G95" s="6"/>
      <c r="H95" s="7"/>
    </row>
    <row r="96" spans="1:8" s="8" customFormat="1" ht="12.75">
      <c r="A96" s="29">
        <v>38699</v>
      </c>
      <c r="B96" s="19">
        <v>1681411.52</v>
      </c>
      <c r="C96" s="38"/>
      <c r="D96" s="13">
        <v>58</v>
      </c>
      <c r="E96" s="41"/>
      <c r="F96" s="5"/>
      <c r="G96" s="6"/>
      <c r="H96" s="7"/>
    </row>
    <row r="97" spans="1:8" s="8" customFormat="1" ht="12.75">
      <c r="A97" s="29">
        <v>38700</v>
      </c>
      <c r="B97" s="19">
        <v>1360691.12</v>
      </c>
      <c r="C97" s="38"/>
      <c r="D97" s="13">
        <v>109</v>
      </c>
      <c r="E97" s="41"/>
      <c r="F97" s="5"/>
      <c r="G97" s="6"/>
      <c r="H97" s="7"/>
    </row>
    <row r="98" spans="1:8" s="8" customFormat="1" ht="12.75">
      <c r="A98" s="29">
        <v>38701</v>
      </c>
      <c r="B98" s="19">
        <v>2790055.15</v>
      </c>
      <c r="C98" s="38"/>
      <c r="D98" s="13">
        <v>50</v>
      </c>
      <c r="E98" s="41"/>
      <c r="F98" s="5"/>
      <c r="G98" s="6"/>
      <c r="H98" s="7"/>
    </row>
    <row r="99" spans="1:8" s="8" customFormat="1" ht="12.75">
      <c r="A99" s="29">
        <v>38702</v>
      </c>
      <c r="B99" s="19">
        <v>1580127.13</v>
      </c>
      <c r="C99" s="38"/>
      <c r="D99" s="13">
        <v>55</v>
      </c>
      <c r="E99" s="41"/>
      <c r="F99" s="5"/>
      <c r="G99" s="6"/>
      <c r="H99" s="7"/>
    </row>
    <row r="100" spans="1:8" s="8" customFormat="1" ht="12.75">
      <c r="A100" s="29">
        <v>38705</v>
      </c>
      <c r="B100" s="19">
        <v>1714815.28</v>
      </c>
      <c r="C100" s="38"/>
      <c r="D100" s="13">
        <v>123</v>
      </c>
      <c r="E100" s="41"/>
      <c r="F100" s="5"/>
      <c r="G100" s="6"/>
      <c r="H100" s="7"/>
    </row>
    <row r="101" spans="1:8" s="8" customFormat="1" ht="12.75">
      <c r="A101" s="29">
        <v>38706</v>
      </c>
      <c r="B101" s="19">
        <v>4143031.45</v>
      </c>
      <c r="C101" s="38"/>
      <c r="D101" s="13">
        <v>23</v>
      </c>
      <c r="E101" s="41"/>
      <c r="F101" s="5"/>
      <c r="G101" s="6"/>
      <c r="H101" s="7"/>
    </row>
    <row r="102" spans="1:8" s="8" customFormat="1" ht="12.75">
      <c r="A102" s="29">
        <v>38707</v>
      </c>
      <c r="B102" s="19">
        <v>276749.45</v>
      </c>
      <c r="C102" s="38"/>
      <c r="D102" s="13">
        <v>78</v>
      </c>
      <c r="E102" s="41"/>
      <c r="F102" s="5"/>
      <c r="G102" s="6"/>
      <c r="H102" s="7"/>
    </row>
    <row r="103" spans="1:8" s="8" customFormat="1" ht="12.75">
      <c r="A103" s="29">
        <v>38708</v>
      </c>
      <c r="B103" s="19">
        <v>2920140.98</v>
      </c>
      <c r="C103" s="38"/>
      <c r="D103" s="13">
        <v>94</v>
      </c>
      <c r="E103" s="41"/>
      <c r="F103" s="5"/>
      <c r="G103" s="6"/>
      <c r="H103" s="7"/>
    </row>
    <row r="104" spans="1:8" s="8" customFormat="1" ht="12.75">
      <c r="A104" s="29">
        <v>38709</v>
      </c>
      <c r="B104" s="19">
        <v>1819705.2</v>
      </c>
      <c r="C104" s="38"/>
      <c r="D104" s="13">
        <v>59</v>
      </c>
      <c r="E104" s="41"/>
      <c r="F104" s="5"/>
      <c r="G104" s="6"/>
      <c r="H104" s="7"/>
    </row>
    <row r="105" spans="1:8" s="8" customFormat="1" ht="12.75">
      <c r="A105" s="29">
        <v>38713</v>
      </c>
      <c r="B105" s="19">
        <v>6766862.1</v>
      </c>
      <c r="C105" s="38"/>
      <c r="D105" s="13">
        <v>155</v>
      </c>
      <c r="E105" s="41"/>
      <c r="F105" s="5"/>
      <c r="G105" s="6"/>
      <c r="H105" s="7"/>
    </row>
    <row r="106" spans="1:8" s="8" customFormat="1" ht="12.75">
      <c r="A106" s="29">
        <v>38714</v>
      </c>
      <c r="B106" s="19">
        <v>4046272.73</v>
      </c>
      <c r="C106" s="38"/>
      <c r="D106" s="13">
        <v>118</v>
      </c>
      <c r="E106" s="41"/>
      <c r="F106" s="5"/>
      <c r="G106" s="6"/>
      <c r="H106" s="7"/>
    </row>
    <row r="107" spans="1:8" s="8" customFormat="1" ht="12.75">
      <c r="A107" s="29">
        <v>38715</v>
      </c>
      <c r="B107" s="19">
        <v>901870.88</v>
      </c>
      <c r="C107" s="38"/>
      <c r="D107" s="13">
        <v>75</v>
      </c>
      <c r="E107" s="41"/>
      <c r="F107" s="5"/>
      <c r="G107" s="6"/>
      <c r="H107" s="7"/>
    </row>
    <row r="108" spans="1:8" s="8" customFormat="1" ht="12.75">
      <c r="A108" s="29">
        <v>38716</v>
      </c>
      <c r="B108" s="19">
        <v>8945348.74</v>
      </c>
      <c r="C108" s="39"/>
      <c r="D108" s="13">
        <v>60</v>
      </c>
      <c r="E108" s="54"/>
      <c r="F108" s="5"/>
      <c r="G108" s="6"/>
      <c r="H108" s="7"/>
    </row>
    <row r="109" spans="1:77" s="9" customFormat="1" ht="12.75">
      <c r="A109" s="33">
        <v>38720</v>
      </c>
      <c r="B109" s="24">
        <v>1732194.91</v>
      </c>
      <c r="C109" s="37">
        <f>SUM(B109:B128)</f>
        <v>55811849.46999999</v>
      </c>
      <c r="D109" s="11">
        <v>59</v>
      </c>
      <c r="E109" s="48">
        <f>SUM(D109:D128)</f>
        <v>1612</v>
      </c>
      <c r="F109" s="5"/>
      <c r="G109" s="6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</row>
    <row r="110" spans="1:77" s="9" customFormat="1" ht="12.75">
      <c r="A110" s="33">
        <v>38721</v>
      </c>
      <c r="B110" s="24">
        <v>879312.89</v>
      </c>
      <c r="C110" s="38"/>
      <c r="D110" s="11">
        <v>78</v>
      </c>
      <c r="E110" s="49"/>
      <c r="F110" s="5"/>
      <c r="G110" s="6"/>
      <c r="H110" s="7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</row>
    <row r="111" spans="1:77" s="9" customFormat="1" ht="12.75">
      <c r="A111" s="33">
        <v>38722</v>
      </c>
      <c r="B111" s="24">
        <v>2547593.18</v>
      </c>
      <c r="C111" s="38"/>
      <c r="D111" s="11">
        <v>90</v>
      </c>
      <c r="E111" s="49"/>
      <c r="F111" s="5"/>
      <c r="G111" s="6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</row>
    <row r="112" spans="1:77" s="9" customFormat="1" ht="12.75">
      <c r="A112" s="33">
        <v>38723</v>
      </c>
      <c r="B112" s="24">
        <v>4529743.09</v>
      </c>
      <c r="C112" s="38"/>
      <c r="D112" s="11">
        <v>84</v>
      </c>
      <c r="E112" s="49"/>
      <c r="F112" s="5"/>
      <c r="G112" s="6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</row>
    <row r="113" spans="1:77" s="9" customFormat="1" ht="12.75">
      <c r="A113" s="33">
        <v>38726</v>
      </c>
      <c r="B113" s="24">
        <v>1873325</v>
      </c>
      <c r="C113" s="38"/>
      <c r="D113" s="11">
        <v>73</v>
      </c>
      <c r="E113" s="49"/>
      <c r="F113" s="5"/>
      <c r="G113" s="6"/>
      <c r="H113" s="7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</row>
    <row r="114" spans="1:77" s="9" customFormat="1" ht="12.75">
      <c r="A114" s="33">
        <v>38727</v>
      </c>
      <c r="B114" s="24">
        <v>6382916.17</v>
      </c>
      <c r="C114" s="38"/>
      <c r="D114" s="11">
        <v>69</v>
      </c>
      <c r="E114" s="49"/>
      <c r="F114" s="5"/>
      <c r="G114" s="6"/>
      <c r="H114" s="7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</row>
    <row r="115" spans="1:77" s="9" customFormat="1" ht="12.75">
      <c r="A115" s="33">
        <v>38728</v>
      </c>
      <c r="B115" s="24">
        <v>1466284.04</v>
      </c>
      <c r="C115" s="38"/>
      <c r="D115" s="11">
        <v>71</v>
      </c>
      <c r="E115" s="49"/>
      <c r="F115" s="5"/>
      <c r="G115" s="6"/>
      <c r="H115" s="7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</row>
    <row r="116" spans="1:77" s="9" customFormat="1" ht="12.75">
      <c r="A116" s="33">
        <v>38729</v>
      </c>
      <c r="B116" s="24">
        <v>7030188.58</v>
      </c>
      <c r="C116" s="38"/>
      <c r="D116" s="11">
        <v>71</v>
      </c>
      <c r="E116" s="49"/>
      <c r="F116" s="5"/>
      <c r="G116" s="6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</row>
    <row r="117" spans="1:77" s="9" customFormat="1" ht="12.75">
      <c r="A117" s="33">
        <v>38730</v>
      </c>
      <c r="B117" s="24">
        <v>687801.87</v>
      </c>
      <c r="C117" s="38"/>
      <c r="D117" s="11">
        <v>96</v>
      </c>
      <c r="E117" s="49"/>
      <c r="F117" s="5"/>
      <c r="G117" s="6"/>
      <c r="H117" s="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</row>
    <row r="118" spans="1:77" s="9" customFormat="1" ht="12.75">
      <c r="A118" s="33">
        <v>38734</v>
      </c>
      <c r="B118" s="24">
        <v>1664494.55</v>
      </c>
      <c r="C118" s="38"/>
      <c r="D118" s="11">
        <v>65</v>
      </c>
      <c r="E118" s="49"/>
      <c r="F118" s="5"/>
      <c r="G118" s="6"/>
      <c r="H118" s="7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</row>
    <row r="119" spans="1:77" s="9" customFormat="1" ht="12.75">
      <c r="A119" s="33">
        <v>38735</v>
      </c>
      <c r="B119" s="24">
        <v>6548235.25</v>
      </c>
      <c r="C119" s="38"/>
      <c r="D119" s="11">
        <v>106</v>
      </c>
      <c r="E119" s="49"/>
      <c r="F119" s="5"/>
      <c r="G119" s="6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</row>
    <row r="120" spans="1:77" s="9" customFormat="1" ht="12.75">
      <c r="A120" s="33">
        <v>38736</v>
      </c>
      <c r="B120" s="24">
        <v>6279151.54</v>
      </c>
      <c r="C120" s="38"/>
      <c r="D120" s="11">
        <v>61</v>
      </c>
      <c r="E120" s="49"/>
      <c r="F120" s="5"/>
      <c r="G120" s="6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</row>
    <row r="121" spans="1:77" s="9" customFormat="1" ht="12.75">
      <c r="A121" s="33">
        <v>38737</v>
      </c>
      <c r="B121" s="24">
        <v>2249005.06</v>
      </c>
      <c r="C121" s="38"/>
      <c r="D121" s="11">
        <v>99</v>
      </c>
      <c r="E121" s="49"/>
      <c r="F121" s="5"/>
      <c r="G121" s="6"/>
      <c r="H121" s="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</row>
    <row r="122" spans="1:77" s="9" customFormat="1" ht="12.75">
      <c r="A122" s="33">
        <v>38740</v>
      </c>
      <c r="B122" s="24">
        <v>1820146.05</v>
      </c>
      <c r="C122" s="38"/>
      <c r="D122" s="11">
        <v>78</v>
      </c>
      <c r="E122" s="49"/>
      <c r="F122" s="5"/>
      <c r="G122" s="6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</row>
    <row r="123" spans="1:77" s="9" customFormat="1" ht="12.75">
      <c r="A123" s="33">
        <v>38741</v>
      </c>
      <c r="B123" s="24">
        <v>1672571.23</v>
      </c>
      <c r="C123" s="38"/>
      <c r="D123" s="11">
        <v>136</v>
      </c>
      <c r="E123" s="49"/>
      <c r="F123" s="5"/>
      <c r="G123" s="6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</row>
    <row r="124" spans="1:77" s="9" customFormat="1" ht="12.75">
      <c r="A124" s="33">
        <v>38742</v>
      </c>
      <c r="B124" s="24">
        <v>737040.07</v>
      </c>
      <c r="C124" s="38"/>
      <c r="D124" s="11">
        <v>61</v>
      </c>
      <c r="E124" s="49"/>
      <c r="F124" s="5"/>
      <c r="G124" s="6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</row>
    <row r="125" spans="1:77" s="9" customFormat="1" ht="12.75">
      <c r="A125" s="33">
        <v>38743</v>
      </c>
      <c r="B125" s="24">
        <v>2286794.12</v>
      </c>
      <c r="C125" s="38"/>
      <c r="D125" s="11">
        <v>80</v>
      </c>
      <c r="E125" s="49"/>
      <c r="F125" s="5"/>
      <c r="G125" s="6"/>
      <c r="H125" s="7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</row>
    <row r="126" spans="1:77" s="9" customFormat="1" ht="12.75">
      <c r="A126" s="33">
        <v>38744</v>
      </c>
      <c r="B126" s="24">
        <v>816763.92</v>
      </c>
      <c r="C126" s="38"/>
      <c r="D126" s="11">
        <v>72</v>
      </c>
      <c r="E126" s="49"/>
      <c r="F126" s="5"/>
      <c r="G126" s="6"/>
      <c r="H126" s="7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</row>
    <row r="127" spans="1:77" s="9" customFormat="1" ht="12.75">
      <c r="A127" s="33">
        <v>38747</v>
      </c>
      <c r="B127" s="24">
        <v>3735632.47</v>
      </c>
      <c r="C127" s="38"/>
      <c r="D127" s="11">
        <v>101</v>
      </c>
      <c r="E127" s="49"/>
      <c r="F127" s="5"/>
      <c r="G127" s="6"/>
      <c r="H127" s="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</row>
    <row r="128" spans="1:77" s="9" customFormat="1" ht="12.75">
      <c r="A128" s="33">
        <v>38748</v>
      </c>
      <c r="B128" s="24">
        <v>872655.48</v>
      </c>
      <c r="C128" s="39"/>
      <c r="D128" s="11">
        <v>62</v>
      </c>
      <c r="E128" s="34"/>
      <c r="F128" s="5"/>
      <c r="G128" s="6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</row>
    <row r="129" spans="1:77" s="10" customFormat="1" ht="12.75">
      <c r="A129" s="29">
        <v>38749</v>
      </c>
      <c r="B129" s="19">
        <v>2580264.02</v>
      </c>
      <c r="C129" s="53">
        <f>SUM(B129:B147)</f>
        <v>73965732.43999998</v>
      </c>
      <c r="D129" s="13">
        <v>110</v>
      </c>
      <c r="E129" s="40">
        <f>SUM(D129:D147)</f>
        <v>1690</v>
      </c>
      <c r="F129" s="5"/>
      <c r="G129" s="6"/>
      <c r="H129" s="7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</row>
    <row r="130" spans="1:77" s="10" customFormat="1" ht="12.75">
      <c r="A130" s="29">
        <v>38750</v>
      </c>
      <c r="B130" s="19">
        <v>8441680.31</v>
      </c>
      <c r="C130" s="38"/>
      <c r="D130" s="13">
        <v>113</v>
      </c>
      <c r="E130" s="41"/>
      <c r="F130" s="5"/>
      <c r="G130" s="6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</row>
    <row r="131" spans="1:77" s="10" customFormat="1" ht="12.75">
      <c r="A131" s="29">
        <v>38751</v>
      </c>
      <c r="B131" s="19">
        <v>8066734.72</v>
      </c>
      <c r="C131" s="38"/>
      <c r="D131" s="13">
        <v>74</v>
      </c>
      <c r="E131" s="41"/>
      <c r="F131" s="5"/>
      <c r="G131" s="6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</row>
    <row r="132" spans="1:77" s="10" customFormat="1" ht="12.75">
      <c r="A132" s="29">
        <v>38754</v>
      </c>
      <c r="B132" s="19">
        <v>6704759.66</v>
      </c>
      <c r="C132" s="38"/>
      <c r="D132" s="13">
        <v>98</v>
      </c>
      <c r="E132" s="41"/>
      <c r="F132" s="5"/>
      <c r="G132" s="6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</row>
    <row r="133" spans="1:77" s="10" customFormat="1" ht="12.75">
      <c r="A133" s="29">
        <v>38755</v>
      </c>
      <c r="B133" s="19">
        <v>1560373.95</v>
      </c>
      <c r="C133" s="38"/>
      <c r="D133" s="13">
        <v>75</v>
      </c>
      <c r="E133" s="41"/>
      <c r="F133" s="5"/>
      <c r="G133" s="6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</row>
    <row r="134" spans="1:77" s="10" customFormat="1" ht="12.75">
      <c r="A134" s="29">
        <v>38756</v>
      </c>
      <c r="B134" s="19">
        <v>1766992.1</v>
      </c>
      <c r="C134" s="38"/>
      <c r="D134" s="13">
        <v>97</v>
      </c>
      <c r="E134" s="41"/>
      <c r="F134" s="5"/>
      <c r="G134" s="6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</row>
    <row r="135" spans="1:77" s="10" customFormat="1" ht="12.75">
      <c r="A135" s="29">
        <v>38757</v>
      </c>
      <c r="B135" s="19">
        <v>1736374.31</v>
      </c>
      <c r="C135" s="38"/>
      <c r="D135" s="13">
        <v>104</v>
      </c>
      <c r="E135" s="41"/>
      <c r="F135" s="5"/>
      <c r="G135" s="6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</row>
    <row r="136" spans="1:77" s="10" customFormat="1" ht="12.75">
      <c r="A136" s="29">
        <v>38758</v>
      </c>
      <c r="B136" s="19">
        <v>1641924.81</v>
      </c>
      <c r="C136" s="38"/>
      <c r="D136" s="13">
        <v>98</v>
      </c>
      <c r="E136" s="41"/>
      <c r="F136" s="5"/>
      <c r="G136" s="6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</row>
    <row r="137" spans="1:77" s="10" customFormat="1" ht="12.75">
      <c r="A137" s="29">
        <v>38761</v>
      </c>
      <c r="B137" s="19">
        <v>676373.87</v>
      </c>
      <c r="C137" s="38"/>
      <c r="D137" s="13">
        <v>83</v>
      </c>
      <c r="E137" s="41"/>
      <c r="F137" s="5"/>
      <c r="G137" s="6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</row>
    <row r="138" spans="1:77" s="10" customFormat="1" ht="12.75">
      <c r="A138" s="29">
        <v>38762</v>
      </c>
      <c r="B138" s="19">
        <v>4716904.58</v>
      </c>
      <c r="C138" s="38"/>
      <c r="D138" s="13">
        <v>78</v>
      </c>
      <c r="E138" s="41"/>
      <c r="F138" s="5"/>
      <c r="G138" s="6"/>
      <c r="H138" s="7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</row>
    <row r="139" spans="1:77" s="10" customFormat="1" ht="12.75">
      <c r="A139" s="29">
        <v>38763</v>
      </c>
      <c r="B139" s="19">
        <v>2289320.16</v>
      </c>
      <c r="C139" s="38"/>
      <c r="D139" s="13">
        <v>61</v>
      </c>
      <c r="E139" s="41"/>
      <c r="F139" s="5"/>
      <c r="G139" s="6"/>
      <c r="H139" s="7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</row>
    <row r="140" spans="1:77" s="10" customFormat="1" ht="12.75">
      <c r="A140" s="29">
        <v>38764</v>
      </c>
      <c r="B140" s="19">
        <v>1571547.89</v>
      </c>
      <c r="C140" s="38"/>
      <c r="D140" s="13">
        <v>100</v>
      </c>
      <c r="E140" s="41"/>
      <c r="F140" s="5"/>
      <c r="G140" s="6"/>
      <c r="H140" s="7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</row>
    <row r="141" spans="1:77" s="10" customFormat="1" ht="12.75">
      <c r="A141" s="29">
        <v>38765</v>
      </c>
      <c r="B141" s="19">
        <v>5261833.05</v>
      </c>
      <c r="C141" s="38"/>
      <c r="D141" s="13">
        <v>111</v>
      </c>
      <c r="E141" s="41"/>
      <c r="F141" s="5"/>
      <c r="G141" s="6"/>
      <c r="H141" s="7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</row>
    <row r="142" spans="1:77" s="10" customFormat="1" ht="12.75">
      <c r="A142" s="29">
        <v>38769</v>
      </c>
      <c r="B142" s="19">
        <v>11644830.87</v>
      </c>
      <c r="C142" s="38"/>
      <c r="D142" s="13">
        <v>56</v>
      </c>
      <c r="E142" s="41"/>
      <c r="F142" s="5"/>
      <c r="G142" s="6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</row>
    <row r="143" spans="1:77" s="10" customFormat="1" ht="12.75">
      <c r="A143" s="29">
        <v>38770</v>
      </c>
      <c r="B143" s="19">
        <v>570693</v>
      </c>
      <c r="C143" s="38"/>
      <c r="D143" s="13">
        <v>71</v>
      </c>
      <c r="E143" s="41"/>
      <c r="F143" s="5"/>
      <c r="G143" s="6"/>
      <c r="H143" s="7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</row>
    <row r="144" spans="1:77" s="10" customFormat="1" ht="12.75">
      <c r="A144" s="29">
        <v>38771</v>
      </c>
      <c r="B144" s="19">
        <v>6355166.79</v>
      </c>
      <c r="C144" s="38"/>
      <c r="D144" s="13">
        <v>98</v>
      </c>
      <c r="E144" s="41"/>
      <c r="F144" s="5"/>
      <c r="G144" s="6"/>
      <c r="H144" s="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</row>
    <row r="145" spans="1:77" s="10" customFormat="1" ht="12.75">
      <c r="A145" s="29">
        <v>38772</v>
      </c>
      <c r="B145" s="19">
        <v>4828779.75</v>
      </c>
      <c r="C145" s="38"/>
      <c r="D145" s="13">
        <v>92</v>
      </c>
      <c r="E145" s="41"/>
      <c r="F145" s="5"/>
      <c r="G145" s="6"/>
      <c r="H145" s="7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</row>
    <row r="146" spans="1:77" s="10" customFormat="1" ht="12.75">
      <c r="A146" s="29">
        <v>38775</v>
      </c>
      <c r="B146" s="19">
        <v>1828305.41</v>
      </c>
      <c r="C146" s="38"/>
      <c r="D146" s="13">
        <v>92</v>
      </c>
      <c r="E146" s="41"/>
      <c r="F146" s="5"/>
      <c r="G146" s="6"/>
      <c r="H146" s="7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</row>
    <row r="147" spans="1:77" s="10" customFormat="1" ht="12.75">
      <c r="A147" s="29">
        <v>38776</v>
      </c>
      <c r="B147" s="19">
        <v>1722873.19</v>
      </c>
      <c r="C147" s="39"/>
      <c r="D147" s="13">
        <v>79</v>
      </c>
      <c r="E147" s="54"/>
      <c r="F147" s="5"/>
      <c r="G147" s="6"/>
      <c r="H147" s="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</row>
    <row r="148" spans="1:77" s="9" customFormat="1" ht="12.75">
      <c r="A148" s="33">
        <v>38777</v>
      </c>
      <c r="B148" s="24">
        <v>1097050.46</v>
      </c>
      <c r="C148" s="15"/>
      <c r="D148" s="11">
        <v>73</v>
      </c>
      <c r="E148" s="48"/>
      <c r="F148" s="5"/>
      <c r="G148" s="6"/>
      <c r="H148" s="7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</row>
    <row r="149" spans="1:77" s="9" customFormat="1" ht="12.75">
      <c r="A149" s="33">
        <v>38778</v>
      </c>
      <c r="B149" s="24">
        <v>1498551.79</v>
      </c>
      <c r="C149" s="16"/>
      <c r="D149" s="11">
        <v>119</v>
      </c>
      <c r="E149" s="49"/>
      <c r="F149" s="5"/>
      <c r="G149" s="6"/>
      <c r="H149" s="7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</row>
    <row r="150" spans="1:77" s="9" customFormat="1" ht="12.75">
      <c r="A150" s="33">
        <v>38779</v>
      </c>
      <c r="B150" s="24">
        <v>2101575.23</v>
      </c>
      <c r="C150" s="16"/>
      <c r="D150" s="11">
        <v>83</v>
      </c>
      <c r="E150" s="49"/>
      <c r="F150" s="5"/>
      <c r="G150" s="6"/>
      <c r="H150" s="7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</row>
    <row r="151" spans="1:77" s="9" customFormat="1" ht="12.75">
      <c r="A151" s="33">
        <v>38782</v>
      </c>
      <c r="B151" s="24">
        <v>5015626.86</v>
      </c>
      <c r="C151" s="16"/>
      <c r="D151" s="11">
        <v>106</v>
      </c>
      <c r="E151" s="49"/>
      <c r="F151" s="5"/>
      <c r="G151" s="6"/>
      <c r="H151" s="7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</row>
    <row r="152" spans="1:77" s="9" customFormat="1" ht="12.75">
      <c r="A152" s="33">
        <v>38783</v>
      </c>
      <c r="B152" s="24">
        <v>4291005.86</v>
      </c>
      <c r="C152" s="16"/>
      <c r="D152" s="11">
        <v>95</v>
      </c>
      <c r="E152" s="49"/>
      <c r="F152" s="5"/>
      <c r="G152" s="6"/>
      <c r="H152" s="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</row>
    <row r="153" spans="1:77" s="9" customFormat="1" ht="12.75">
      <c r="A153" s="33">
        <v>38784</v>
      </c>
      <c r="B153" s="24">
        <v>2793714.96</v>
      </c>
      <c r="C153" s="16"/>
      <c r="D153" s="11">
        <v>110</v>
      </c>
      <c r="E153" s="49"/>
      <c r="F153" s="5"/>
      <c r="G153" s="6"/>
      <c r="H153" s="7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</row>
    <row r="154" spans="1:77" s="9" customFormat="1" ht="12.75">
      <c r="A154" s="33">
        <v>38785</v>
      </c>
      <c r="B154" s="24">
        <v>1471054.6</v>
      </c>
      <c r="C154" s="16"/>
      <c r="D154" s="11">
        <v>60</v>
      </c>
      <c r="E154" s="49"/>
      <c r="F154" s="5"/>
      <c r="G154" s="6"/>
      <c r="H154" s="7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</row>
    <row r="155" spans="1:77" s="9" customFormat="1" ht="12.75">
      <c r="A155" s="33">
        <v>38786</v>
      </c>
      <c r="B155" s="24">
        <v>2061395.28</v>
      </c>
      <c r="C155" s="16"/>
      <c r="D155" s="11">
        <v>91</v>
      </c>
      <c r="E155" s="49"/>
      <c r="F155" s="5"/>
      <c r="G155" s="6"/>
      <c r="H155" s="7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</row>
    <row r="156" spans="1:77" s="9" customFormat="1" ht="12.75">
      <c r="A156" s="33">
        <v>38789</v>
      </c>
      <c r="B156" s="24">
        <v>1049493.73</v>
      </c>
      <c r="C156" s="16"/>
      <c r="D156" s="11">
        <v>59</v>
      </c>
      <c r="E156" s="49"/>
      <c r="F156" s="5"/>
      <c r="G156" s="6"/>
      <c r="H156" s="7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</row>
    <row r="157" spans="1:77" s="9" customFormat="1" ht="12.75">
      <c r="A157" s="33">
        <v>38790</v>
      </c>
      <c r="B157" s="24">
        <v>1986293.96</v>
      </c>
      <c r="C157" s="16"/>
      <c r="D157" s="11">
        <v>110</v>
      </c>
      <c r="E157" s="49"/>
      <c r="F157" s="5"/>
      <c r="G157" s="6"/>
      <c r="H157" s="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</row>
    <row r="158" spans="1:77" s="9" customFormat="1" ht="12.75">
      <c r="A158" s="33">
        <v>38791</v>
      </c>
      <c r="B158" s="24">
        <v>1289794.38</v>
      </c>
      <c r="C158" s="16"/>
      <c r="D158" s="11">
        <v>81</v>
      </c>
      <c r="E158" s="49"/>
      <c r="F158" s="5"/>
      <c r="G158" s="6"/>
      <c r="H158" s="7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</row>
    <row r="159" spans="1:77" s="9" customFormat="1" ht="12.75">
      <c r="A159" s="33">
        <v>38792</v>
      </c>
      <c r="B159" s="24">
        <v>1205454.48</v>
      </c>
      <c r="C159" s="16"/>
      <c r="D159" s="11">
        <v>104</v>
      </c>
      <c r="E159" s="49"/>
      <c r="F159" s="5"/>
      <c r="G159" s="6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</row>
    <row r="160" spans="1:77" s="9" customFormat="1" ht="12.75">
      <c r="A160" s="33">
        <v>38793</v>
      </c>
      <c r="B160" s="24">
        <v>2001230.72</v>
      </c>
      <c r="C160" s="16"/>
      <c r="D160" s="11">
        <v>75</v>
      </c>
      <c r="E160" s="49"/>
      <c r="F160" s="5"/>
      <c r="G160" s="6"/>
      <c r="H160" s="7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</row>
    <row r="161" spans="1:77" s="9" customFormat="1" ht="12.75">
      <c r="A161" s="33">
        <v>38796</v>
      </c>
      <c r="B161" s="24">
        <v>1360800.54</v>
      </c>
      <c r="C161" s="16"/>
      <c r="D161" s="11">
        <v>78</v>
      </c>
      <c r="E161" s="49"/>
      <c r="F161" s="5"/>
      <c r="G161" s="6"/>
      <c r="H161" s="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</row>
    <row r="162" spans="1:77" s="9" customFormat="1" ht="12.75">
      <c r="A162" s="33">
        <v>38797</v>
      </c>
      <c r="B162" s="24">
        <v>1593609.45</v>
      </c>
      <c r="C162" s="16"/>
      <c r="D162" s="11">
        <v>82</v>
      </c>
      <c r="E162" s="49"/>
      <c r="F162" s="5"/>
      <c r="G162" s="6"/>
      <c r="H162" s="7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</row>
    <row r="163" spans="1:77" s="9" customFormat="1" ht="12.75">
      <c r="A163" s="33">
        <v>38798</v>
      </c>
      <c r="B163" s="24">
        <v>2841387.39</v>
      </c>
      <c r="C163" s="16"/>
      <c r="D163" s="11">
        <v>47</v>
      </c>
      <c r="E163" s="49"/>
      <c r="F163" s="5"/>
      <c r="G163" s="6"/>
      <c r="H163" s="7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</row>
    <row r="164" spans="1:77" s="9" customFormat="1" ht="12.75">
      <c r="A164" s="33">
        <v>38799</v>
      </c>
      <c r="B164" s="24">
        <v>3198094.69</v>
      </c>
      <c r="C164" s="16"/>
      <c r="D164" s="11">
        <v>70</v>
      </c>
      <c r="E164" s="49"/>
      <c r="F164" s="5"/>
      <c r="G164" s="6"/>
      <c r="H164" s="7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</row>
    <row r="165" spans="1:77" s="9" customFormat="1" ht="12.75">
      <c r="A165" s="33">
        <v>38800</v>
      </c>
      <c r="B165" s="24">
        <v>1297860.46</v>
      </c>
      <c r="C165" s="16"/>
      <c r="D165" s="11">
        <v>48</v>
      </c>
      <c r="E165" s="49"/>
      <c r="F165" s="5"/>
      <c r="G165" s="6"/>
      <c r="H165" s="7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</row>
    <row r="166" spans="1:77" s="9" customFormat="1" ht="12.75">
      <c r="A166" s="33">
        <v>38803</v>
      </c>
      <c r="B166" s="24">
        <v>3659817.76</v>
      </c>
      <c r="C166" s="16"/>
      <c r="D166" s="11">
        <v>71</v>
      </c>
      <c r="E166" s="49"/>
      <c r="F166" s="5"/>
      <c r="G166" s="6"/>
      <c r="H166" s="7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</row>
    <row r="167" spans="1:77" s="9" customFormat="1" ht="12.75">
      <c r="A167" s="33">
        <v>38804</v>
      </c>
      <c r="B167" s="24">
        <v>995320.08</v>
      </c>
      <c r="C167" s="16"/>
      <c r="D167" s="11">
        <v>106</v>
      </c>
      <c r="E167" s="49"/>
      <c r="F167" s="5"/>
      <c r="G167" s="6"/>
      <c r="H167" s="7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</row>
    <row r="168" spans="1:77" s="9" customFormat="1" ht="12.75">
      <c r="A168" s="33">
        <v>38805</v>
      </c>
      <c r="B168" s="24">
        <v>794366.53</v>
      </c>
      <c r="C168" s="16"/>
      <c r="D168" s="11">
        <v>40</v>
      </c>
      <c r="E168" s="49"/>
      <c r="F168" s="5"/>
      <c r="G168" s="6"/>
      <c r="H168" s="7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</row>
    <row r="169" spans="1:77" s="9" customFormat="1" ht="12.75">
      <c r="A169" s="33">
        <v>38806</v>
      </c>
      <c r="B169" s="24">
        <v>1158948.5</v>
      </c>
      <c r="C169" s="16"/>
      <c r="D169" s="11">
        <v>64</v>
      </c>
      <c r="E169" s="14"/>
      <c r="F169" s="5"/>
      <c r="G169" s="6"/>
      <c r="H169" s="7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</row>
    <row r="170" spans="1:77" s="9" customFormat="1" ht="12.75">
      <c r="A170" s="33">
        <v>38807</v>
      </c>
      <c r="B170" s="24">
        <v>4094207.53</v>
      </c>
      <c r="C170" s="25">
        <f>SUM(B148:B170)</f>
        <v>48856655.239999995</v>
      </c>
      <c r="D170" s="11">
        <v>61</v>
      </c>
      <c r="E170" s="26">
        <f>SUM(D148:D170)</f>
        <v>1833</v>
      </c>
      <c r="F170" s="5"/>
      <c r="G170" s="6"/>
      <c r="H170" s="7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</row>
    <row r="171" spans="1:77" s="10" customFormat="1" ht="12.75">
      <c r="A171" s="29">
        <v>38810</v>
      </c>
      <c r="B171" s="19">
        <v>9565924.99</v>
      </c>
      <c r="C171" s="55">
        <f>SUM(B171:B190)</f>
        <v>97717203.32999998</v>
      </c>
      <c r="D171" s="13">
        <v>56</v>
      </c>
      <c r="E171" s="58">
        <f>SUM(D171:D190)</f>
        <v>1552</v>
      </c>
      <c r="F171" s="5"/>
      <c r="G171" s="6"/>
      <c r="H171" s="7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</row>
    <row r="172" spans="1:77" s="10" customFormat="1" ht="12.75">
      <c r="A172" s="29">
        <v>38811</v>
      </c>
      <c r="B172" s="19">
        <v>874431.91</v>
      </c>
      <c r="C172" s="56"/>
      <c r="D172" s="13">
        <v>87</v>
      </c>
      <c r="E172" s="58"/>
      <c r="F172" s="5"/>
      <c r="G172" s="6"/>
      <c r="H172" s="7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</row>
    <row r="173" spans="1:77" s="10" customFormat="1" ht="12.75">
      <c r="A173" s="29">
        <v>38812</v>
      </c>
      <c r="B173" s="19">
        <v>1631728.48</v>
      </c>
      <c r="C173" s="56"/>
      <c r="D173" s="13">
        <v>74</v>
      </c>
      <c r="E173" s="58"/>
      <c r="F173" s="5"/>
      <c r="G173" s="6"/>
      <c r="H173" s="7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</row>
    <row r="174" spans="1:77" s="10" customFormat="1" ht="12.75">
      <c r="A174" s="29">
        <v>38813</v>
      </c>
      <c r="B174" s="19">
        <v>1498382.72</v>
      </c>
      <c r="C174" s="56"/>
      <c r="D174" s="13">
        <v>77</v>
      </c>
      <c r="E174" s="58"/>
      <c r="F174" s="5"/>
      <c r="G174" s="6"/>
      <c r="H174" s="7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</row>
    <row r="175" spans="1:77" s="10" customFormat="1" ht="12.75">
      <c r="A175" s="29">
        <v>38814</v>
      </c>
      <c r="B175" s="19">
        <v>34507500.8</v>
      </c>
      <c r="C175" s="56"/>
      <c r="D175" s="13">
        <v>81</v>
      </c>
      <c r="E175" s="58"/>
      <c r="F175" s="5"/>
      <c r="G175" s="6"/>
      <c r="H175" s="7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</row>
    <row r="176" spans="1:77" s="10" customFormat="1" ht="12.75">
      <c r="A176" s="29">
        <v>38817</v>
      </c>
      <c r="B176" s="19">
        <v>464127.31</v>
      </c>
      <c r="C176" s="56"/>
      <c r="D176" s="13">
        <v>77</v>
      </c>
      <c r="E176" s="58"/>
      <c r="F176" s="5"/>
      <c r="G176" s="6"/>
      <c r="H176" s="7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</row>
    <row r="177" spans="1:77" s="10" customFormat="1" ht="12.75">
      <c r="A177" s="29">
        <v>38818</v>
      </c>
      <c r="B177" s="19">
        <v>1632753.33</v>
      </c>
      <c r="C177" s="56"/>
      <c r="D177" s="13">
        <v>101</v>
      </c>
      <c r="E177" s="58"/>
      <c r="F177" s="5"/>
      <c r="G177" s="6"/>
      <c r="H177" s="7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</row>
    <row r="178" spans="1:77" s="10" customFormat="1" ht="12.75">
      <c r="A178" s="29">
        <v>38819</v>
      </c>
      <c r="B178" s="19">
        <v>3605911.18</v>
      </c>
      <c r="C178" s="56"/>
      <c r="D178" s="13">
        <v>111</v>
      </c>
      <c r="E178" s="58"/>
      <c r="F178" s="5"/>
      <c r="G178" s="6"/>
      <c r="H178" s="7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</row>
    <row r="179" spans="1:77" s="10" customFormat="1" ht="12.75">
      <c r="A179" s="29">
        <v>38820</v>
      </c>
      <c r="B179" s="19">
        <v>3046268.9</v>
      </c>
      <c r="C179" s="56"/>
      <c r="D179" s="13">
        <v>86</v>
      </c>
      <c r="E179" s="58"/>
      <c r="F179" s="5"/>
      <c r="G179" s="6"/>
      <c r="H179" s="7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</row>
    <row r="180" spans="1:77" s="10" customFormat="1" ht="12.75">
      <c r="A180" s="29">
        <v>38821</v>
      </c>
      <c r="B180" s="19">
        <v>6793123.71</v>
      </c>
      <c r="C180" s="56"/>
      <c r="D180" s="13">
        <v>49</v>
      </c>
      <c r="E180" s="58"/>
      <c r="F180" s="5"/>
      <c r="G180" s="6"/>
      <c r="H180" s="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</row>
    <row r="181" spans="1:77" s="10" customFormat="1" ht="12.75">
      <c r="A181" s="29">
        <v>38824</v>
      </c>
      <c r="B181" s="19">
        <v>1074671.04</v>
      </c>
      <c r="C181" s="56"/>
      <c r="D181" s="13">
        <v>65</v>
      </c>
      <c r="E181" s="58"/>
      <c r="F181" s="5"/>
      <c r="G181" s="6"/>
      <c r="H181" s="7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</row>
    <row r="182" spans="1:77" s="10" customFormat="1" ht="12.75">
      <c r="A182" s="29">
        <v>38825</v>
      </c>
      <c r="B182" s="19">
        <v>2100386.18</v>
      </c>
      <c r="C182" s="56"/>
      <c r="D182" s="13">
        <v>93</v>
      </c>
      <c r="E182" s="58"/>
      <c r="F182" s="5"/>
      <c r="G182" s="6"/>
      <c r="H182" s="7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</row>
    <row r="183" spans="1:77" s="10" customFormat="1" ht="12.75">
      <c r="A183" s="29">
        <v>38826</v>
      </c>
      <c r="B183" s="19">
        <v>459879.38</v>
      </c>
      <c r="C183" s="56"/>
      <c r="D183" s="13">
        <v>101</v>
      </c>
      <c r="E183" s="58"/>
      <c r="F183" s="5"/>
      <c r="G183" s="6"/>
      <c r="H183" s="7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</row>
    <row r="184" spans="1:77" s="10" customFormat="1" ht="12.75">
      <c r="A184" s="29">
        <v>38827</v>
      </c>
      <c r="B184" s="19">
        <v>3860159.86</v>
      </c>
      <c r="C184" s="56"/>
      <c r="D184" s="13">
        <v>120</v>
      </c>
      <c r="E184" s="58"/>
      <c r="F184" s="5"/>
      <c r="G184" s="6"/>
      <c r="H184" s="7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</row>
    <row r="185" spans="1:77" s="10" customFormat="1" ht="12.75">
      <c r="A185" s="29">
        <v>38828</v>
      </c>
      <c r="B185" s="19">
        <v>8216702.74</v>
      </c>
      <c r="C185" s="56"/>
      <c r="D185" s="13">
        <v>41</v>
      </c>
      <c r="E185" s="58"/>
      <c r="F185" s="5"/>
      <c r="G185" s="6"/>
      <c r="H185" s="7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</row>
    <row r="186" spans="1:77" s="10" customFormat="1" ht="12.75">
      <c r="A186" s="29">
        <v>38831</v>
      </c>
      <c r="B186" s="19">
        <v>1151766.22</v>
      </c>
      <c r="C186" s="56"/>
      <c r="D186" s="13">
        <v>53</v>
      </c>
      <c r="E186" s="58"/>
      <c r="F186" s="5"/>
      <c r="G186" s="6"/>
      <c r="H186" s="7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</row>
    <row r="187" spans="1:77" s="10" customFormat="1" ht="12.75">
      <c r="A187" s="29">
        <v>38832</v>
      </c>
      <c r="B187" s="19">
        <v>1581860.1</v>
      </c>
      <c r="C187" s="56"/>
      <c r="D187" s="13">
        <v>49</v>
      </c>
      <c r="E187" s="58"/>
      <c r="F187" s="5"/>
      <c r="G187" s="6"/>
      <c r="H187" s="7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</row>
    <row r="188" spans="1:77" s="10" customFormat="1" ht="12.75">
      <c r="A188" s="29">
        <v>38833</v>
      </c>
      <c r="B188" s="19">
        <v>1249832.9</v>
      </c>
      <c r="C188" s="56"/>
      <c r="D188" s="13">
        <v>47</v>
      </c>
      <c r="E188" s="58"/>
      <c r="F188" s="5"/>
      <c r="G188" s="6"/>
      <c r="H188" s="7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</row>
    <row r="189" spans="1:77" s="10" customFormat="1" ht="12.75">
      <c r="A189" s="29">
        <v>38834</v>
      </c>
      <c r="B189" s="19">
        <v>1307813.22</v>
      </c>
      <c r="C189" s="56"/>
      <c r="D189" s="13">
        <v>83</v>
      </c>
      <c r="E189" s="58"/>
      <c r="F189" s="5"/>
      <c r="G189" s="6"/>
      <c r="H189" s="7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</row>
    <row r="190" spans="1:77" s="10" customFormat="1" ht="12.75">
      <c r="A190" s="29">
        <v>38835</v>
      </c>
      <c r="B190" s="19">
        <v>13093978.36</v>
      </c>
      <c r="C190" s="57"/>
      <c r="D190" s="13">
        <v>101</v>
      </c>
      <c r="E190" s="59"/>
      <c r="F190" s="5"/>
      <c r="G190" s="6"/>
      <c r="H190" s="7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</row>
    <row r="191" spans="1:77" s="10" customFormat="1" ht="12.75">
      <c r="A191" s="33">
        <v>38838</v>
      </c>
      <c r="B191" s="24">
        <v>5572853.93</v>
      </c>
      <c r="C191" s="37">
        <f>SUM(B191:B212)</f>
        <v>88581330.3</v>
      </c>
      <c r="D191" s="11">
        <v>74</v>
      </c>
      <c r="E191" s="27"/>
      <c r="F191" s="5"/>
      <c r="G191" s="6"/>
      <c r="H191" s="7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</row>
    <row r="192" spans="1:77" s="10" customFormat="1" ht="12.75">
      <c r="A192" s="33">
        <v>38839</v>
      </c>
      <c r="B192" s="24">
        <v>2084366.85</v>
      </c>
      <c r="C192" s="38"/>
      <c r="D192" s="11">
        <v>118</v>
      </c>
      <c r="E192" s="14"/>
      <c r="F192" s="5"/>
      <c r="G192" s="6"/>
      <c r="H192" s="7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</row>
    <row r="193" spans="1:77" s="10" customFormat="1" ht="12.75">
      <c r="A193" s="33">
        <v>38840</v>
      </c>
      <c r="B193" s="24">
        <v>1967374.55</v>
      </c>
      <c r="C193" s="38"/>
      <c r="D193" s="11">
        <v>61</v>
      </c>
      <c r="E193" s="14"/>
      <c r="F193" s="5"/>
      <c r="G193" s="6"/>
      <c r="H193" s="7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</row>
    <row r="194" spans="1:77" s="10" customFormat="1" ht="12.75">
      <c r="A194" s="33">
        <v>38841</v>
      </c>
      <c r="B194" s="24">
        <v>2070152.87</v>
      </c>
      <c r="C194" s="38"/>
      <c r="D194" s="11">
        <v>53</v>
      </c>
      <c r="E194" s="14"/>
      <c r="F194" s="5"/>
      <c r="G194" s="6"/>
      <c r="H194" s="7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</row>
    <row r="195" spans="1:77" s="10" customFormat="1" ht="12.75">
      <c r="A195" s="33">
        <v>38842</v>
      </c>
      <c r="B195" s="24">
        <v>1022379.79</v>
      </c>
      <c r="C195" s="38"/>
      <c r="D195" s="11">
        <v>87</v>
      </c>
      <c r="E195" s="14"/>
      <c r="F195" s="5"/>
      <c r="G195" s="6"/>
      <c r="H195" s="7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</row>
    <row r="196" spans="1:77" s="10" customFormat="1" ht="12.75">
      <c r="A196" s="33">
        <v>38845</v>
      </c>
      <c r="B196" s="24">
        <v>29464497.55</v>
      </c>
      <c r="C196" s="38"/>
      <c r="D196" s="11">
        <v>125</v>
      </c>
      <c r="E196" s="14"/>
      <c r="F196" s="5"/>
      <c r="G196" s="6"/>
      <c r="H196" s="7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</row>
    <row r="197" spans="1:77" s="10" customFormat="1" ht="12.75">
      <c r="A197" s="33">
        <v>38846</v>
      </c>
      <c r="B197" s="24">
        <v>2494679.16</v>
      </c>
      <c r="C197" s="38"/>
      <c r="D197" s="11">
        <v>148</v>
      </c>
      <c r="E197" s="14"/>
      <c r="F197" s="5"/>
      <c r="G197" s="6"/>
      <c r="H197" s="7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</row>
    <row r="198" spans="1:77" s="10" customFormat="1" ht="12.75">
      <c r="A198" s="33">
        <v>38847</v>
      </c>
      <c r="B198" s="24">
        <v>4494759.9</v>
      </c>
      <c r="C198" s="38"/>
      <c r="D198" s="11">
        <v>71</v>
      </c>
      <c r="E198" s="14"/>
      <c r="F198" s="5"/>
      <c r="G198" s="6"/>
      <c r="H198" s="7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</row>
    <row r="199" spans="1:77" s="10" customFormat="1" ht="12.75">
      <c r="A199" s="33">
        <v>38848</v>
      </c>
      <c r="B199" s="24">
        <v>2409312.65</v>
      </c>
      <c r="C199" s="38"/>
      <c r="D199" s="11">
        <v>83</v>
      </c>
      <c r="E199" s="14"/>
      <c r="F199" s="5"/>
      <c r="G199" s="6"/>
      <c r="H199" s="7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</row>
    <row r="200" spans="1:77" s="10" customFormat="1" ht="12.75">
      <c r="A200" s="33">
        <v>38849</v>
      </c>
      <c r="B200" s="24">
        <v>4859013.7</v>
      </c>
      <c r="C200" s="38"/>
      <c r="D200" s="11">
        <v>68</v>
      </c>
      <c r="E200" s="14"/>
      <c r="F200" s="5"/>
      <c r="G200" s="6"/>
      <c r="H200" s="7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</row>
    <row r="201" spans="1:77" s="10" customFormat="1" ht="12.75">
      <c r="A201" s="33">
        <v>38852</v>
      </c>
      <c r="B201" s="24">
        <v>2085756.37</v>
      </c>
      <c r="C201" s="38"/>
      <c r="D201" s="11">
        <v>90</v>
      </c>
      <c r="E201" s="14"/>
      <c r="F201" s="5"/>
      <c r="G201" s="6"/>
      <c r="H201" s="7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</row>
    <row r="202" spans="1:77" s="10" customFormat="1" ht="12.75">
      <c r="A202" s="33">
        <v>38853</v>
      </c>
      <c r="B202" s="24">
        <v>1206811.69</v>
      </c>
      <c r="C202" s="38"/>
      <c r="D202" s="11">
        <v>69</v>
      </c>
      <c r="E202" s="14"/>
      <c r="F202" s="5"/>
      <c r="G202" s="6"/>
      <c r="H202" s="7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</row>
    <row r="203" spans="1:77" s="10" customFormat="1" ht="12.75">
      <c r="A203" s="33">
        <v>38854</v>
      </c>
      <c r="B203" s="24">
        <v>4097111.25</v>
      </c>
      <c r="C203" s="38"/>
      <c r="D203" s="11">
        <v>79</v>
      </c>
      <c r="E203" s="14"/>
      <c r="F203" s="5"/>
      <c r="G203" s="6"/>
      <c r="H203" s="7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</row>
    <row r="204" spans="1:77" s="10" customFormat="1" ht="12.75">
      <c r="A204" s="33">
        <v>38855</v>
      </c>
      <c r="B204" s="24">
        <v>1650507.04</v>
      </c>
      <c r="C204" s="38"/>
      <c r="D204" s="11">
        <v>110</v>
      </c>
      <c r="E204" s="14"/>
      <c r="F204" s="5"/>
      <c r="G204" s="6"/>
      <c r="H204" s="7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</row>
    <row r="205" spans="1:77" s="10" customFormat="1" ht="12.75">
      <c r="A205" s="33">
        <v>38856</v>
      </c>
      <c r="B205" s="24">
        <v>516480</v>
      </c>
      <c r="C205" s="38"/>
      <c r="D205" s="11">
        <v>82</v>
      </c>
      <c r="E205" s="14"/>
      <c r="F205" s="5"/>
      <c r="G205" s="6"/>
      <c r="H205" s="7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</row>
    <row r="206" spans="1:77" s="10" customFormat="1" ht="12.75">
      <c r="A206" s="33">
        <v>38859</v>
      </c>
      <c r="B206" s="24">
        <v>8345043.97</v>
      </c>
      <c r="C206" s="38"/>
      <c r="D206" s="11">
        <v>67</v>
      </c>
      <c r="E206" s="14"/>
      <c r="F206" s="5"/>
      <c r="G206" s="6"/>
      <c r="H206" s="7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</row>
    <row r="207" spans="1:77" s="10" customFormat="1" ht="12.75">
      <c r="A207" s="33">
        <v>38860</v>
      </c>
      <c r="B207" s="24">
        <v>844062.54</v>
      </c>
      <c r="C207" s="38"/>
      <c r="D207" s="11">
        <v>77</v>
      </c>
      <c r="E207" s="14"/>
      <c r="F207" s="5"/>
      <c r="G207" s="6"/>
      <c r="H207" s="7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</row>
    <row r="208" spans="1:77" s="10" customFormat="1" ht="12.75">
      <c r="A208" s="33">
        <v>38861</v>
      </c>
      <c r="B208" s="24">
        <v>8697854.35</v>
      </c>
      <c r="C208" s="38"/>
      <c r="D208" s="11">
        <v>71</v>
      </c>
      <c r="E208" s="14"/>
      <c r="F208" s="5"/>
      <c r="G208" s="6"/>
      <c r="H208" s="7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</row>
    <row r="209" spans="1:77" s="10" customFormat="1" ht="12.75">
      <c r="A209" s="33">
        <v>38862</v>
      </c>
      <c r="B209" s="24">
        <v>749276.83</v>
      </c>
      <c r="C209" s="38"/>
      <c r="D209" s="11">
        <v>68</v>
      </c>
      <c r="E209" s="14"/>
      <c r="F209" s="5"/>
      <c r="G209" s="6"/>
      <c r="H209" s="7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</row>
    <row r="210" spans="1:77" s="10" customFormat="1" ht="12.75">
      <c r="A210" s="33">
        <v>38863</v>
      </c>
      <c r="B210" s="24">
        <v>774365.51</v>
      </c>
      <c r="C210" s="38"/>
      <c r="D210" s="11">
        <v>68</v>
      </c>
      <c r="E210" s="14"/>
      <c r="F210" s="5"/>
      <c r="G210" s="6"/>
      <c r="H210" s="7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</row>
    <row r="211" spans="1:77" s="10" customFormat="1" ht="12.75">
      <c r="A211" s="33">
        <v>38867</v>
      </c>
      <c r="B211" s="24">
        <v>1568683.71</v>
      </c>
      <c r="C211" s="38"/>
      <c r="D211" s="11">
        <v>88</v>
      </c>
      <c r="E211" s="14"/>
      <c r="F211" s="5"/>
      <c r="G211" s="6"/>
      <c r="H211" s="7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</row>
    <row r="212" spans="1:77" s="10" customFormat="1" ht="12.75">
      <c r="A212" s="33">
        <v>38868</v>
      </c>
      <c r="B212" s="24">
        <v>1605986.09</v>
      </c>
      <c r="C212" s="39"/>
      <c r="D212" s="11">
        <v>64</v>
      </c>
      <c r="E212" s="28">
        <f>SUM(D191:D212)</f>
        <v>1821</v>
      </c>
      <c r="F212" s="5"/>
      <c r="G212" s="6"/>
      <c r="H212" s="7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</row>
    <row r="213" spans="1:8" s="8" customFormat="1" ht="12.75">
      <c r="A213" s="29">
        <v>38869</v>
      </c>
      <c r="B213" s="19">
        <v>4131092.97</v>
      </c>
      <c r="C213" s="53">
        <f>SUM(B213:B234)</f>
        <v>105785176.56999998</v>
      </c>
      <c r="D213" s="13">
        <v>54</v>
      </c>
      <c r="E213" s="40">
        <f>SUM(D213:D234)</f>
        <v>1945</v>
      </c>
      <c r="F213" s="5"/>
      <c r="G213" s="6"/>
      <c r="H213" s="7"/>
    </row>
    <row r="214" spans="1:8" s="8" customFormat="1" ht="12.75">
      <c r="A214" s="29">
        <v>38870</v>
      </c>
      <c r="B214" s="19">
        <v>1844490.88</v>
      </c>
      <c r="C214" s="38"/>
      <c r="D214" s="13">
        <v>70</v>
      </c>
      <c r="E214" s="41"/>
      <c r="F214" s="5"/>
      <c r="G214" s="6"/>
      <c r="H214" s="7"/>
    </row>
    <row r="215" spans="1:8" s="8" customFormat="1" ht="12.75">
      <c r="A215" s="29">
        <v>38873</v>
      </c>
      <c r="B215" s="19">
        <v>6177257.06</v>
      </c>
      <c r="C215" s="38"/>
      <c r="D215" s="13">
        <v>86</v>
      </c>
      <c r="E215" s="41"/>
      <c r="F215" s="5"/>
      <c r="G215" s="6"/>
      <c r="H215" s="7"/>
    </row>
    <row r="216" spans="1:8" s="8" customFormat="1" ht="12.75">
      <c r="A216" s="29">
        <v>38874</v>
      </c>
      <c r="B216" s="19">
        <v>2495951.67</v>
      </c>
      <c r="C216" s="38"/>
      <c r="D216" s="13">
        <v>75</v>
      </c>
      <c r="E216" s="41"/>
      <c r="F216" s="5"/>
      <c r="G216" s="6"/>
      <c r="H216" s="7"/>
    </row>
    <row r="217" spans="1:8" s="8" customFormat="1" ht="12.75">
      <c r="A217" s="29">
        <v>38875</v>
      </c>
      <c r="B217" s="19">
        <v>5354761.42</v>
      </c>
      <c r="C217" s="38"/>
      <c r="D217" s="13">
        <v>42</v>
      </c>
      <c r="E217" s="41"/>
      <c r="F217" s="5"/>
      <c r="G217" s="6"/>
      <c r="H217" s="7"/>
    </row>
    <row r="218" spans="1:8" s="8" customFormat="1" ht="12.75">
      <c r="A218" s="29">
        <v>38876</v>
      </c>
      <c r="B218" s="19">
        <v>9559062.94</v>
      </c>
      <c r="C218" s="38"/>
      <c r="D218" s="13">
        <v>103</v>
      </c>
      <c r="E218" s="41"/>
      <c r="F218" s="5"/>
      <c r="G218" s="6"/>
      <c r="H218" s="7"/>
    </row>
    <row r="219" spans="1:8" s="8" customFormat="1" ht="12.75">
      <c r="A219" s="29">
        <v>38877</v>
      </c>
      <c r="B219" s="19">
        <v>8989097.62</v>
      </c>
      <c r="C219" s="38"/>
      <c r="D219" s="13">
        <v>81</v>
      </c>
      <c r="E219" s="41"/>
      <c r="F219" s="5"/>
      <c r="G219" s="6"/>
      <c r="H219" s="7"/>
    </row>
    <row r="220" spans="1:8" s="8" customFormat="1" ht="12.75">
      <c r="A220" s="29">
        <v>38880</v>
      </c>
      <c r="B220" s="19">
        <v>2749198</v>
      </c>
      <c r="C220" s="38"/>
      <c r="D220" s="13">
        <v>57</v>
      </c>
      <c r="E220" s="41"/>
      <c r="F220" s="5"/>
      <c r="G220" s="6"/>
      <c r="H220" s="7"/>
    </row>
    <row r="221" spans="1:8" s="8" customFormat="1" ht="12.75">
      <c r="A221" s="29">
        <v>38881</v>
      </c>
      <c r="B221" s="19">
        <v>2211100.5</v>
      </c>
      <c r="C221" s="38"/>
      <c r="D221" s="13">
        <v>121</v>
      </c>
      <c r="E221" s="41"/>
      <c r="F221" s="5"/>
      <c r="G221" s="6"/>
      <c r="H221" s="7"/>
    </row>
    <row r="222" spans="1:8" s="8" customFormat="1" ht="12.75">
      <c r="A222" s="29">
        <v>38882</v>
      </c>
      <c r="B222" s="19">
        <v>1880706.91</v>
      </c>
      <c r="C222" s="38"/>
      <c r="D222" s="13">
        <v>101</v>
      </c>
      <c r="E222" s="41"/>
      <c r="F222" s="5"/>
      <c r="G222" s="6"/>
      <c r="H222" s="7"/>
    </row>
    <row r="223" spans="1:8" s="8" customFormat="1" ht="12.75">
      <c r="A223" s="29">
        <v>38883</v>
      </c>
      <c r="B223" s="19">
        <v>3597005.09</v>
      </c>
      <c r="C223" s="38"/>
      <c r="D223" s="13">
        <v>93</v>
      </c>
      <c r="E223" s="41"/>
      <c r="F223" s="5"/>
      <c r="G223" s="6"/>
      <c r="H223" s="7"/>
    </row>
    <row r="224" spans="1:8" s="8" customFormat="1" ht="12.75">
      <c r="A224" s="29">
        <v>38884</v>
      </c>
      <c r="B224" s="19">
        <v>3457077.84</v>
      </c>
      <c r="C224" s="38"/>
      <c r="D224" s="13">
        <v>102</v>
      </c>
      <c r="E224" s="41"/>
      <c r="F224" s="5"/>
      <c r="G224" s="6"/>
      <c r="H224" s="7"/>
    </row>
    <row r="225" spans="1:8" s="8" customFormat="1" ht="12.75">
      <c r="A225" s="29">
        <v>38887</v>
      </c>
      <c r="B225" s="19">
        <v>10462900.24</v>
      </c>
      <c r="C225" s="38"/>
      <c r="D225" s="13">
        <v>204</v>
      </c>
      <c r="E225" s="41"/>
      <c r="F225" s="5"/>
      <c r="G225" s="6"/>
      <c r="H225" s="7"/>
    </row>
    <row r="226" spans="1:8" s="8" customFormat="1" ht="12.75">
      <c r="A226" s="29">
        <v>38888</v>
      </c>
      <c r="B226" s="19">
        <v>3957040.19</v>
      </c>
      <c r="C226" s="38"/>
      <c r="D226" s="13">
        <v>50</v>
      </c>
      <c r="E226" s="41"/>
      <c r="F226" s="5"/>
      <c r="G226" s="6"/>
      <c r="H226" s="7"/>
    </row>
    <row r="227" spans="1:8" s="8" customFormat="1" ht="12.75">
      <c r="A227" s="29">
        <v>38889</v>
      </c>
      <c r="B227" s="19">
        <v>4665159.25</v>
      </c>
      <c r="C227" s="38"/>
      <c r="D227" s="13">
        <v>30</v>
      </c>
      <c r="E227" s="41"/>
      <c r="F227" s="5"/>
      <c r="G227" s="6"/>
      <c r="H227" s="7"/>
    </row>
    <row r="228" spans="1:8" s="8" customFormat="1" ht="12.75">
      <c r="A228" s="29">
        <v>38890</v>
      </c>
      <c r="B228" s="19">
        <v>5038334.92</v>
      </c>
      <c r="C228" s="38"/>
      <c r="D228" s="13">
        <v>98</v>
      </c>
      <c r="E228" s="41"/>
      <c r="F228" s="5"/>
      <c r="G228" s="6"/>
      <c r="H228" s="7"/>
    </row>
    <row r="229" spans="1:8" s="8" customFormat="1" ht="12.75">
      <c r="A229" s="29">
        <v>38891</v>
      </c>
      <c r="B229" s="19">
        <v>8487132.1</v>
      </c>
      <c r="C229" s="38"/>
      <c r="D229" s="13">
        <v>72</v>
      </c>
      <c r="E229" s="41"/>
      <c r="F229" s="5"/>
      <c r="G229" s="6"/>
      <c r="H229" s="7"/>
    </row>
    <row r="230" spans="1:8" s="8" customFormat="1" ht="12.75">
      <c r="A230" s="29">
        <v>38894</v>
      </c>
      <c r="B230" s="19">
        <v>7619858.8</v>
      </c>
      <c r="C230" s="38"/>
      <c r="D230" s="13">
        <v>88</v>
      </c>
      <c r="E230" s="41"/>
      <c r="F230" s="5"/>
      <c r="G230" s="6"/>
      <c r="H230" s="7"/>
    </row>
    <row r="231" spans="1:8" s="8" customFormat="1" ht="12.75">
      <c r="A231" s="29">
        <v>38895</v>
      </c>
      <c r="B231" s="19">
        <v>3659351.91</v>
      </c>
      <c r="C231" s="38"/>
      <c r="D231" s="13">
        <v>134</v>
      </c>
      <c r="E231" s="41"/>
      <c r="F231" s="5"/>
      <c r="G231" s="6"/>
      <c r="H231" s="7"/>
    </row>
    <row r="232" spans="1:8" s="8" customFormat="1" ht="12.75">
      <c r="A232" s="29">
        <v>38896</v>
      </c>
      <c r="B232" s="19">
        <v>1359848</v>
      </c>
      <c r="C232" s="38"/>
      <c r="D232" s="13">
        <v>82</v>
      </c>
      <c r="E232" s="41"/>
      <c r="F232" s="5"/>
      <c r="G232" s="6"/>
      <c r="H232" s="7"/>
    </row>
    <row r="233" spans="1:8" s="8" customFormat="1" ht="12.75">
      <c r="A233" s="29">
        <v>38897</v>
      </c>
      <c r="B233" s="19">
        <v>5236528.33</v>
      </c>
      <c r="C233" s="38"/>
      <c r="D233" s="13">
        <v>71</v>
      </c>
      <c r="E233" s="41"/>
      <c r="F233" s="5"/>
      <c r="G233" s="6"/>
      <c r="H233" s="7"/>
    </row>
    <row r="234" spans="1:8" s="8" customFormat="1" ht="12.75">
      <c r="A234" s="29">
        <v>38898</v>
      </c>
      <c r="B234" s="19">
        <v>2852219.93</v>
      </c>
      <c r="C234" s="39"/>
      <c r="D234" s="13">
        <v>131</v>
      </c>
      <c r="E234" s="42"/>
      <c r="F234" s="5"/>
      <c r="G234" s="6"/>
      <c r="H234" s="7"/>
    </row>
    <row r="235" spans="1:8" s="8" customFormat="1" ht="12.75">
      <c r="A235" s="33">
        <v>38901</v>
      </c>
      <c r="B235" s="24">
        <v>11782751.39</v>
      </c>
      <c r="C235" s="37">
        <f>SUM(B235:B254)</f>
        <v>116979663.82000001</v>
      </c>
      <c r="D235" s="11">
        <v>71</v>
      </c>
      <c r="E235" s="48">
        <f>SUM(D235:D254)</f>
        <v>1558</v>
      </c>
      <c r="F235" s="5"/>
      <c r="G235" s="6"/>
      <c r="H235" s="7"/>
    </row>
    <row r="236" spans="1:8" s="8" customFormat="1" ht="12.75">
      <c r="A236" s="33">
        <v>38903</v>
      </c>
      <c r="B236" s="24">
        <v>58571067.51</v>
      </c>
      <c r="C236" s="38"/>
      <c r="D236" s="11">
        <v>83</v>
      </c>
      <c r="E236" s="49"/>
      <c r="F236" s="5"/>
      <c r="G236" s="6"/>
      <c r="H236" s="7"/>
    </row>
    <row r="237" spans="1:8" s="8" customFormat="1" ht="12.75">
      <c r="A237" s="33">
        <v>38904</v>
      </c>
      <c r="B237" s="24">
        <v>8171961.32</v>
      </c>
      <c r="C237" s="38"/>
      <c r="D237" s="11">
        <v>84</v>
      </c>
      <c r="E237" s="49"/>
      <c r="F237" s="5"/>
      <c r="G237" s="6"/>
      <c r="H237" s="7"/>
    </row>
    <row r="238" spans="1:8" s="8" customFormat="1" ht="12.75">
      <c r="A238" s="33">
        <v>38905</v>
      </c>
      <c r="B238" s="24">
        <v>1304322.79</v>
      </c>
      <c r="C238" s="38"/>
      <c r="D238" s="11">
        <v>56</v>
      </c>
      <c r="E238" s="49"/>
      <c r="F238" s="5"/>
      <c r="G238" s="6"/>
      <c r="H238" s="7"/>
    </row>
    <row r="239" spans="1:8" s="8" customFormat="1" ht="12.75">
      <c r="A239" s="33">
        <v>38908</v>
      </c>
      <c r="B239" s="24">
        <v>2509755.72</v>
      </c>
      <c r="C239" s="38"/>
      <c r="D239" s="11">
        <v>93</v>
      </c>
      <c r="E239" s="49"/>
      <c r="F239" s="5"/>
      <c r="G239" s="6"/>
      <c r="H239" s="7"/>
    </row>
    <row r="240" spans="1:8" s="8" customFormat="1" ht="12.75">
      <c r="A240" s="33">
        <v>38909</v>
      </c>
      <c r="B240" s="24">
        <v>4854092.33</v>
      </c>
      <c r="C240" s="38"/>
      <c r="D240" s="11">
        <v>56</v>
      </c>
      <c r="E240" s="49"/>
      <c r="F240" s="5"/>
      <c r="G240" s="6"/>
      <c r="H240" s="7"/>
    </row>
    <row r="241" spans="1:8" s="8" customFormat="1" ht="12.75">
      <c r="A241" s="33">
        <v>38910</v>
      </c>
      <c r="B241" s="24">
        <v>2807041.02</v>
      </c>
      <c r="C241" s="38"/>
      <c r="D241" s="11">
        <v>106</v>
      </c>
      <c r="E241" s="49"/>
      <c r="F241" s="5"/>
      <c r="G241" s="6"/>
      <c r="H241" s="7"/>
    </row>
    <row r="242" spans="1:8" s="8" customFormat="1" ht="12.75">
      <c r="A242" s="33">
        <v>38911</v>
      </c>
      <c r="B242" s="24">
        <v>3545961.6</v>
      </c>
      <c r="C242" s="38"/>
      <c r="D242" s="11">
        <v>107</v>
      </c>
      <c r="E242" s="49"/>
      <c r="F242" s="5"/>
      <c r="G242" s="6"/>
      <c r="H242" s="7"/>
    </row>
    <row r="243" spans="1:8" s="8" customFormat="1" ht="12.75">
      <c r="A243" s="33">
        <v>38912</v>
      </c>
      <c r="B243" s="24">
        <v>733109.37</v>
      </c>
      <c r="C243" s="38"/>
      <c r="D243" s="11">
        <v>42</v>
      </c>
      <c r="E243" s="49"/>
      <c r="F243" s="5"/>
      <c r="G243" s="6"/>
      <c r="H243" s="7"/>
    </row>
    <row r="244" spans="1:8" s="8" customFormat="1" ht="12.75">
      <c r="A244" s="33">
        <v>38915</v>
      </c>
      <c r="B244" s="24">
        <v>1453903.03</v>
      </c>
      <c r="C244" s="38"/>
      <c r="D244" s="11">
        <v>90</v>
      </c>
      <c r="E244" s="49"/>
      <c r="F244" s="5"/>
      <c r="G244" s="6"/>
      <c r="H244" s="7"/>
    </row>
    <row r="245" spans="1:8" s="8" customFormat="1" ht="12.75">
      <c r="A245" s="33">
        <v>38916</v>
      </c>
      <c r="B245" s="24">
        <v>612215.9</v>
      </c>
      <c r="C245" s="38"/>
      <c r="D245" s="11">
        <v>44</v>
      </c>
      <c r="E245" s="49"/>
      <c r="F245" s="5"/>
      <c r="G245" s="6"/>
      <c r="H245" s="7"/>
    </row>
    <row r="246" spans="1:8" s="8" customFormat="1" ht="12.75">
      <c r="A246" s="33">
        <v>38917</v>
      </c>
      <c r="B246" s="24">
        <v>2433971</v>
      </c>
      <c r="C246" s="38"/>
      <c r="D246" s="11">
        <v>82</v>
      </c>
      <c r="E246" s="49"/>
      <c r="F246" s="5"/>
      <c r="G246" s="6"/>
      <c r="H246" s="7"/>
    </row>
    <row r="247" spans="1:8" s="8" customFormat="1" ht="12.75">
      <c r="A247" s="33">
        <v>38918</v>
      </c>
      <c r="B247" s="24">
        <v>1812111.24</v>
      </c>
      <c r="C247" s="38"/>
      <c r="D247" s="11">
        <v>46</v>
      </c>
      <c r="E247" s="49"/>
      <c r="F247" s="5"/>
      <c r="G247" s="6"/>
      <c r="H247" s="7"/>
    </row>
    <row r="248" spans="1:8" s="8" customFormat="1" ht="12.75">
      <c r="A248" s="33">
        <v>38919</v>
      </c>
      <c r="B248" s="24">
        <v>1682105.84</v>
      </c>
      <c r="C248" s="38"/>
      <c r="D248" s="11">
        <v>102</v>
      </c>
      <c r="E248" s="49"/>
      <c r="F248" s="5"/>
      <c r="G248" s="6"/>
      <c r="H248" s="7"/>
    </row>
    <row r="249" spans="1:8" s="8" customFormat="1" ht="12.75">
      <c r="A249" s="33">
        <v>38922</v>
      </c>
      <c r="B249" s="24">
        <v>829334</v>
      </c>
      <c r="C249" s="38"/>
      <c r="D249" s="11">
        <v>108</v>
      </c>
      <c r="E249" s="49"/>
      <c r="F249" s="5"/>
      <c r="G249" s="6"/>
      <c r="H249" s="7"/>
    </row>
    <row r="250" spans="1:8" s="8" customFormat="1" ht="12.75">
      <c r="A250" s="33">
        <v>38923</v>
      </c>
      <c r="B250" s="24">
        <v>3595143.08</v>
      </c>
      <c r="C250" s="38"/>
      <c r="D250" s="11">
        <v>79</v>
      </c>
      <c r="E250" s="49"/>
      <c r="F250" s="5"/>
      <c r="G250" s="6"/>
      <c r="H250" s="7"/>
    </row>
    <row r="251" spans="1:8" s="8" customFormat="1" ht="12.75">
      <c r="A251" s="33">
        <v>38924</v>
      </c>
      <c r="B251" s="24">
        <v>3302295.45</v>
      </c>
      <c r="C251" s="38"/>
      <c r="D251" s="11">
        <v>87</v>
      </c>
      <c r="E251" s="49"/>
      <c r="F251" s="5"/>
      <c r="G251" s="6"/>
      <c r="H251" s="7"/>
    </row>
    <row r="252" spans="1:8" s="8" customFormat="1" ht="12.75">
      <c r="A252" s="33">
        <v>38925</v>
      </c>
      <c r="B252" s="24">
        <v>3159053.06</v>
      </c>
      <c r="C252" s="38"/>
      <c r="D252" s="11">
        <v>45</v>
      </c>
      <c r="E252" s="49"/>
      <c r="F252" s="5"/>
      <c r="G252" s="6"/>
      <c r="H252" s="7"/>
    </row>
    <row r="253" spans="1:8" s="8" customFormat="1" ht="12.75">
      <c r="A253" s="33">
        <v>38926</v>
      </c>
      <c r="B253" s="24">
        <v>1362468.83</v>
      </c>
      <c r="C253" s="38"/>
      <c r="D253" s="11">
        <v>91</v>
      </c>
      <c r="E253" s="49"/>
      <c r="F253" s="5"/>
      <c r="G253" s="6"/>
      <c r="H253" s="7"/>
    </row>
    <row r="254" spans="1:8" s="8" customFormat="1" ht="12.75">
      <c r="A254" s="33">
        <v>38929</v>
      </c>
      <c r="B254" s="24">
        <v>2456999.34</v>
      </c>
      <c r="C254" s="39"/>
      <c r="D254" s="11">
        <v>86</v>
      </c>
      <c r="E254" s="42"/>
      <c r="F254" s="5"/>
      <c r="G254" s="6"/>
      <c r="H254" s="7"/>
    </row>
    <row r="255" spans="1:5" s="36" customFormat="1" ht="24" customHeight="1">
      <c r="A255" s="35" t="s">
        <v>5</v>
      </c>
      <c r="B255" s="62">
        <f>SUM(B4:B254)</f>
        <v>929358793.7900002</v>
      </c>
      <c r="C255" s="62">
        <f>SUM(C4:C254)</f>
        <v>929358793.7899998</v>
      </c>
      <c r="D255" s="63">
        <f>SUM(D4:D254)</f>
        <v>20825</v>
      </c>
      <c r="E255" s="63">
        <f>SUM(E4:E254)</f>
        <v>20825</v>
      </c>
    </row>
  </sheetData>
  <mergeCells count="26">
    <mergeCell ref="D1:D3"/>
    <mergeCell ref="E88:E108"/>
    <mergeCell ref="E235:E254"/>
    <mergeCell ref="E129:E147"/>
    <mergeCell ref="C129:C147"/>
    <mergeCell ref="C191:C212"/>
    <mergeCell ref="E4:E26"/>
    <mergeCell ref="C213:C234"/>
    <mergeCell ref="C235:C254"/>
    <mergeCell ref="C171:C190"/>
    <mergeCell ref="E171:E190"/>
    <mergeCell ref="E148:E168"/>
    <mergeCell ref="C68:C87"/>
    <mergeCell ref="C88:C108"/>
    <mergeCell ref="C4:C26"/>
    <mergeCell ref="E68:E87"/>
    <mergeCell ref="C109:C128"/>
    <mergeCell ref="E213:E234"/>
    <mergeCell ref="A1:A3"/>
    <mergeCell ref="B1:B3"/>
    <mergeCell ref="C1:C3"/>
    <mergeCell ref="E109:E128"/>
    <mergeCell ref="E1:E3"/>
    <mergeCell ref="E27:E47"/>
    <mergeCell ref="C48:C67"/>
    <mergeCell ref="E48:E67"/>
  </mergeCells>
  <printOptions gridLines="1" horizontalCentered="1"/>
  <pageMargins left="0.75" right="0.75" top="1.5" bottom="1.5" header="0.5" footer="0.5"/>
  <pageSetup horizontalDpi="600" verticalDpi="600" orientation="portrait" r:id="rId1"/>
  <headerFooter alignWithMargins="0">
    <oddHeader>&amp;C&amp;"Arial,Bold"&amp;12ESTATE TAX
DAILY ESTIMATED DEPOSITS/MAIL RECEIPT
AUGUST 2005 - JULY 2006</oddHeader>
    <oddFooter>&amp;R&amp;9 ESTATE TAX
Daily Estimated Deposits/Mail Receipt
Page &amp;P
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th35196</dc:creator>
  <cp:keywords/>
  <dc:description/>
  <cp:lastModifiedBy>c38164</cp:lastModifiedBy>
  <cp:lastPrinted>2006-11-08T17:26:16Z</cp:lastPrinted>
  <dcterms:created xsi:type="dcterms:W3CDTF">2005-09-29T17:49:38Z</dcterms:created>
  <dcterms:modified xsi:type="dcterms:W3CDTF">2006-11-08T17:26:27Z</dcterms:modified>
  <cp:category/>
  <cp:version/>
  <cp:contentType/>
  <cp:contentStatus/>
</cp:coreProperties>
</file>