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56811\Desktop\year reports\"/>
    </mc:Choice>
  </mc:AlternateContent>
  <xr:revisionPtr revIDLastSave="0" documentId="8_{BD746BAF-5D4F-47F1-B323-26AC3CFEAC3E}" xr6:coauthVersionLast="47" xr6:coauthVersionMax="47" xr10:uidLastSave="{00000000-0000-0000-0000-000000000000}"/>
  <bookViews>
    <workbookView xWindow="-120" yWindow="-120" windowWidth="29040" windowHeight="15840" xr2:uid="{C397220F-B3AD-4B22-B5A0-3CDF3715690C}"/>
  </bookViews>
  <sheets>
    <sheet name="TABLE 12" sheetId="1" r:id="rId1"/>
  </sheets>
  <externalReferences>
    <externalReference r:id="rId2"/>
    <externalReference r:id="rId3"/>
  </externalReferences>
  <definedNames>
    <definedName name="Table_20">'[1]TABLE 20'!#REF!</definedName>
    <definedName name="Table_21">'[1]TABLE 21'!#REF!</definedName>
    <definedName name="Table_25">'[1]TABLE 25'!#REF!</definedName>
    <definedName name="Table_9">'[2]TABLE 9'!$A$3:$N$22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</calcChain>
</file>

<file path=xl/sharedStrings.xml><?xml version="1.0" encoding="utf-8"?>
<sst xmlns="http://schemas.openxmlformats.org/spreadsheetml/2006/main" count="15" uniqueCount="15">
  <si>
    <t>TOTAL NET COLLECTIONS</t>
  </si>
  <si>
    <t>Reconciliations:
           Prior period adjustments
           And administrative charges
           From N.Y. City Tax</t>
  </si>
  <si>
    <t>TOTAL</t>
  </si>
  <si>
    <t>Cider</t>
  </si>
  <si>
    <t>WINE</t>
  </si>
  <si>
    <t xml:space="preserve">          Liquor not over 24% alcohol</t>
  </si>
  <si>
    <t xml:space="preserve">          Liquor over 24% alcohol</t>
  </si>
  <si>
    <t>LIQUOR-TOTAL</t>
  </si>
  <si>
    <t>Beer</t>
  </si>
  <si>
    <t>2023</t>
  </si>
  <si>
    <t>2022</t>
  </si>
  <si>
    <t>Beverage Type</t>
  </si>
  <si>
    <t xml:space="preserve">Table 12: Alcoholic Beverage Tax Collections by Type </t>
  </si>
  <si>
    <t>State Fiscal Years 2020-2024</t>
  </si>
  <si>
    <t>New York State Department of Taxation and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</si>
</sst>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0"/>
      <color theme="1"/>
      <name val="Tahoma"/>
      <family val="2"/>
    </font>
    <font>
      <sz val="10.5"/>
      <color rgb="FF343334"/>
      <name val="IBM Plex Sans"/>
      <family val="2"/>
    </font>
    <font>
      <b/>
      <sz val="10.5"/>
      <color theme="1"/>
      <name val="IBM Plex Sans"/>
      <family val="2"/>
    </font>
    <font>
      <sz val="10.5"/>
      <color theme="1"/>
      <name val="IBM Plex Sans"/>
      <family val="2"/>
    </font>
    <font>
      <b/>
      <sz val="12"/>
      <color theme="1"/>
      <name val="IBM Plex Sans"/>
      <family val="2"/>
    </font>
    <font>
      <b/>
      <sz val="14"/>
      <color theme="1"/>
      <name val="IBM Plex Sans"/>
      <family val="2"/>
    </font>
    <font>
      <b/>
      <sz val="16"/>
      <color theme="1"/>
      <name val="IBM Plex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43" fontId="0" fillId="0" borderId="0" xfId="0" applyNumberForma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3_24_annual_statistical_report_of_ny_state_tax_collections_tables%20Kim%20Copy.xls" TargetMode="External"/><Relationship Id="rId1" Type="http://schemas.openxmlformats.org/officeDocument/2006/relationships/externalLinkPath" Target="file:///H:\23_24_annual_statistical_report_of_ny_state_tax_collections_tables%20Kim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56811\Desktop\year%20reports\table-9.xlsx" TargetMode="External"/><Relationship Id="rId1" Type="http://schemas.openxmlformats.org/officeDocument/2006/relationships/externalLinkPath" Target="table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base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"/>
      <sheetName val="TABLE 26"/>
      <sheetName val="TABLE 27"/>
      <sheetName val="TABLE 28"/>
      <sheetName val="TABLE 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9"/>
    </sheetNames>
    <sheetDataSet>
      <sheetData sheetId="0">
        <row r="3">
          <cell r="A3" t="str">
            <v>Table 9:  Article 13-A Petroleum Business Tax</v>
          </cell>
        </row>
        <row r="4">
          <cell r="A4" t="str">
            <v>Taxable Gallons (000's) by Type of Fuel 1/</v>
          </cell>
        </row>
        <row r="5">
          <cell r="B5" t="str">
            <v>Type of Fuel</v>
          </cell>
        </row>
        <row r="6">
          <cell r="E6" t="str">
            <v>Non-highway Diesel Fuel (distillate)</v>
          </cell>
          <cell r="J6" t="str">
            <v>Residual Fuel</v>
          </cell>
        </row>
        <row r="7">
          <cell r="H7" t="str">
            <v>Non-</v>
          </cell>
          <cell r="K7" t="str">
            <v>Utility</v>
          </cell>
          <cell r="M7" t="str">
            <v>Non-</v>
          </cell>
        </row>
        <row r="8">
          <cell r="D8" t="str">
            <v>Highway</v>
          </cell>
          <cell r="G8" t="str">
            <v>Non-</v>
          </cell>
          <cell r="H8" t="str">
            <v>residential</v>
          </cell>
          <cell r="K8" t="str">
            <v>Production</v>
          </cell>
          <cell r="L8" t="str">
            <v>Non-</v>
          </cell>
          <cell r="M8" t="str">
            <v>residential</v>
          </cell>
        </row>
        <row r="9">
          <cell r="A9" t="str">
            <v>Fiscal</v>
          </cell>
          <cell r="C9" t="str">
            <v>Aviation</v>
          </cell>
          <cell r="D9" t="str">
            <v>Diesel</v>
          </cell>
          <cell r="F9" t="str">
            <v>Utility</v>
          </cell>
          <cell r="G9" t="str">
            <v>utility</v>
          </cell>
          <cell r="H9" t="str">
            <v>Heating/</v>
          </cell>
          <cell r="K9" t="str">
            <v>of</v>
          </cell>
          <cell r="L9" t="str">
            <v>utility</v>
          </cell>
          <cell r="M9" t="str">
            <v>Heating/</v>
          </cell>
          <cell r="N9" t="str">
            <v>Kero-Jet</v>
          </cell>
        </row>
        <row r="10">
          <cell r="A10" t="str">
            <v>Year</v>
          </cell>
          <cell r="B10" t="str">
            <v>Motor Fuel</v>
          </cell>
          <cell r="C10" t="str">
            <v>Gasoline</v>
          </cell>
          <cell r="D10" t="str">
            <v>Fuel</v>
          </cell>
          <cell r="E10" t="str">
            <v>Total</v>
          </cell>
          <cell r="F10" t="str">
            <v>Use 2/</v>
          </cell>
          <cell r="G10" t="str">
            <v>Use 2/</v>
          </cell>
          <cell r="H10" t="str">
            <v>Cooling</v>
          </cell>
          <cell r="J10" t="str">
            <v>Total</v>
          </cell>
          <cell r="K10" t="str">
            <v>Electricity 2/</v>
          </cell>
          <cell r="L10" t="str">
            <v>Use 2/, 3/</v>
          </cell>
          <cell r="M10" t="str">
            <v>Cooling</v>
          </cell>
          <cell r="N10" t="str">
            <v>Fuel</v>
          </cell>
        </row>
        <row r="11">
          <cell r="A11">
            <v>2024</v>
          </cell>
          <cell r="B11">
            <v>5235369</v>
          </cell>
          <cell r="C11">
            <v>2544</v>
          </cell>
          <cell r="D11">
            <v>947046</v>
          </cell>
          <cell r="E11">
            <v>65315</v>
          </cell>
          <cell r="F11" t="str">
            <v>.  .  .</v>
          </cell>
          <cell r="G11">
            <v>30877</v>
          </cell>
          <cell r="H11">
            <v>34438</v>
          </cell>
          <cell r="J11">
            <v>13233</v>
          </cell>
          <cell r="K11" t="str">
            <v>.  .  .</v>
          </cell>
          <cell r="L11">
            <v>9331</v>
          </cell>
          <cell r="M11">
            <v>3902</v>
          </cell>
          <cell r="N11">
            <v>169556</v>
          </cell>
        </row>
        <row r="12">
          <cell r="A12">
            <v>2023</v>
          </cell>
          <cell r="B12">
            <v>5270909</v>
          </cell>
          <cell r="C12">
            <v>2169</v>
          </cell>
          <cell r="D12">
            <v>980031</v>
          </cell>
          <cell r="E12">
            <v>65533</v>
          </cell>
          <cell r="F12" t="str">
            <v>.  .  .</v>
          </cell>
          <cell r="G12">
            <v>28730</v>
          </cell>
          <cell r="H12">
            <v>36803</v>
          </cell>
          <cell r="J12">
            <v>21817</v>
          </cell>
          <cell r="K12" t="str">
            <v>.  .  .</v>
          </cell>
          <cell r="L12">
            <v>16865</v>
          </cell>
          <cell r="M12">
            <v>4952</v>
          </cell>
          <cell r="N12">
            <v>158129</v>
          </cell>
        </row>
        <row r="13">
          <cell r="A13">
            <v>2022</v>
          </cell>
          <cell r="B13">
            <v>5239395</v>
          </cell>
          <cell r="C13">
            <v>2459</v>
          </cell>
          <cell r="D13">
            <v>978339</v>
          </cell>
          <cell r="E13">
            <v>70501</v>
          </cell>
          <cell r="F13" t="str">
            <v>.  .  .</v>
          </cell>
          <cell r="G13">
            <v>29391</v>
          </cell>
          <cell r="H13">
            <v>41110</v>
          </cell>
          <cell r="J13">
            <v>31738</v>
          </cell>
          <cell r="K13" t="str">
            <v>.  .  .</v>
          </cell>
          <cell r="L13">
            <v>25552</v>
          </cell>
          <cell r="M13">
            <v>6186</v>
          </cell>
          <cell r="N13">
            <v>147832</v>
          </cell>
        </row>
        <row r="14">
          <cell r="A14">
            <v>2021</v>
          </cell>
          <cell r="B14">
            <v>4629014</v>
          </cell>
          <cell r="C14">
            <v>2322</v>
          </cell>
          <cell r="D14">
            <v>915810</v>
          </cell>
          <cell r="E14">
            <v>71855</v>
          </cell>
          <cell r="F14" t="str">
            <v>.  .  .</v>
          </cell>
          <cell r="G14">
            <v>28437</v>
          </cell>
          <cell r="H14">
            <v>43418</v>
          </cell>
          <cell r="I14">
            <v>0</v>
          </cell>
          <cell r="J14">
            <v>12376</v>
          </cell>
          <cell r="K14" t="str">
            <v>.  .  .</v>
          </cell>
          <cell r="L14">
            <v>5851</v>
          </cell>
          <cell r="M14">
            <v>6525</v>
          </cell>
          <cell r="N14">
            <v>83068</v>
          </cell>
        </row>
        <row r="15">
          <cell r="A15">
            <v>2020</v>
          </cell>
          <cell r="B15">
            <v>5523738</v>
          </cell>
          <cell r="C15">
            <v>2732</v>
          </cell>
          <cell r="D15">
            <v>954512</v>
          </cell>
          <cell r="E15">
            <v>67025</v>
          </cell>
          <cell r="F15" t="str">
            <v>.  .  .</v>
          </cell>
          <cell r="G15">
            <v>23742</v>
          </cell>
          <cell r="H15">
            <v>43283</v>
          </cell>
          <cell r="I15">
            <v>0</v>
          </cell>
          <cell r="J15">
            <v>13018</v>
          </cell>
          <cell r="K15" t="str">
            <v>.  .  .</v>
          </cell>
          <cell r="L15">
            <v>4154</v>
          </cell>
          <cell r="M15">
            <v>8864</v>
          </cell>
          <cell r="N15">
            <v>202995</v>
          </cell>
        </row>
        <row r="16">
          <cell r="A16" t="str">
            <v>1/ Taxable gallons are derived from monthly tax liability as reported by distributors on timely-filed returns, related to collection periods, and are before audit</v>
          </cell>
        </row>
        <row r="17">
          <cell r="A17" t="str">
            <v>adjustments and tax credits.</v>
          </cell>
        </row>
        <row r="18">
          <cell r="A18" t="str">
            <v>2/ Beginning January 1999, the non-utility category includes gallons used to generate electricity, which are not eligible for the Tax Law Section 301-d</v>
          </cell>
        </row>
        <row r="19">
          <cell r="A19" t="str">
            <v xml:space="preserve">utility credit (i.e. gallons used by entities which are not subject to price regulation by the Public Service Commission).  </v>
          </cell>
        </row>
        <row r="20">
          <cell r="A20" t="str">
            <v>3/ Non-utility use and utility use in production of exhaust steam.</v>
          </cell>
        </row>
        <row r="21">
          <cell r="A21" t="str">
            <v>a/ Not applicable; new statutory category effective April 1, 2001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6BD0-7616-40B7-96A3-F521D5632F5F}">
  <dimension ref="A1:G19"/>
  <sheetViews>
    <sheetView tabSelected="1" zoomScale="90" zoomScaleNormal="90" workbookViewId="0">
      <selection activeCell="A4" sqref="A4"/>
    </sheetView>
  </sheetViews>
  <sheetFormatPr defaultColWidth="9.140625" defaultRowHeight="12.75" customHeight="1" x14ac:dyDescent="0.2"/>
  <cols>
    <col min="1" max="1" width="39.140625" style="1" bestFit="1" customWidth="1"/>
    <col min="2" max="7" width="18.85546875" style="1" customWidth="1"/>
    <col min="8" max="16384" width="9.140625" style="1"/>
  </cols>
  <sheetData>
    <row r="1" spans="1:7" ht="25.5" customHeight="1" x14ac:dyDescent="0.2">
      <c r="A1" s="14" t="s">
        <v>14</v>
      </c>
      <c r="B1" s="14"/>
      <c r="C1" s="14"/>
      <c r="D1" s="14"/>
      <c r="E1" s="14"/>
      <c r="F1" s="14"/>
    </row>
    <row r="2" spans="1:7" ht="23.25" customHeight="1" x14ac:dyDescent="0.2">
      <c r="A2" s="13" t="s">
        <v>13</v>
      </c>
      <c r="B2" s="13"/>
      <c r="C2" s="13"/>
      <c r="D2" s="13"/>
      <c r="E2" s="13"/>
      <c r="F2" s="13"/>
    </row>
    <row r="3" spans="1:7" ht="20.25" customHeight="1" x14ac:dyDescent="0.2">
      <c r="A3" s="12" t="s">
        <v>12</v>
      </c>
      <c r="B3" s="12"/>
      <c r="C3" s="12"/>
      <c r="D3" s="12"/>
      <c r="E3" s="12"/>
      <c r="F3" s="12"/>
    </row>
    <row r="4" spans="1:7" ht="18.75" customHeight="1" thickBot="1" x14ac:dyDescent="0.25"/>
    <row r="5" spans="1:7" ht="18.75" customHeight="1" thickBot="1" x14ac:dyDescent="0.25">
      <c r="A5" s="11" t="s">
        <v>11</v>
      </c>
      <c r="B5" s="10">
        <v>2020</v>
      </c>
      <c r="C5" s="10">
        <v>2021</v>
      </c>
      <c r="D5" s="10" t="s">
        <v>10</v>
      </c>
      <c r="E5" s="10" t="s">
        <v>9</v>
      </c>
      <c r="F5" s="10">
        <v>2024</v>
      </c>
    </row>
    <row r="6" spans="1:7" ht="18.75" customHeight="1" thickBot="1" x14ac:dyDescent="0.3">
      <c r="A6" s="9" t="s">
        <v>8</v>
      </c>
      <c r="B6" s="3">
        <v>43220411.179999992</v>
      </c>
      <c r="C6" s="3">
        <v>43206927.670000002</v>
      </c>
      <c r="D6" s="3">
        <v>45050224.149999999</v>
      </c>
      <c r="E6" s="3">
        <v>43884392.82</v>
      </c>
      <c r="F6" s="3">
        <v>40479843.009999998</v>
      </c>
    </row>
    <row r="7" spans="1:7" ht="18.75" customHeight="1" thickBot="1" x14ac:dyDescent="0.3">
      <c r="A7" s="4" t="s">
        <v>7</v>
      </c>
      <c r="B7" s="3">
        <v>195941605.51999995</v>
      </c>
      <c r="C7" s="3">
        <v>207694105.20499998</v>
      </c>
      <c r="D7" s="3">
        <v>214209161.16999999</v>
      </c>
      <c r="E7" s="3">
        <v>220240563.5</v>
      </c>
      <c r="F7" s="3">
        <v>217424315.37</v>
      </c>
    </row>
    <row r="8" spans="1:7" ht="18.75" customHeight="1" thickBot="1" x14ac:dyDescent="0.3">
      <c r="A8" s="7" t="s">
        <v>6</v>
      </c>
      <c r="B8" s="3">
        <v>188606247.59999996</v>
      </c>
      <c r="C8" s="3">
        <v>196346899.84499997</v>
      </c>
      <c r="D8" s="3">
        <v>200489588.97999999</v>
      </c>
      <c r="E8" s="3">
        <v>199854508.38999999</v>
      </c>
      <c r="F8" s="3">
        <v>192229212.69999999</v>
      </c>
    </row>
    <row r="9" spans="1:7" ht="18.75" customHeight="1" thickBot="1" x14ac:dyDescent="0.3">
      <c r="A9" s="7" t="s">
        <v>5</v>
      </c>
      <c r="B9" s="3">
        <v>7335357.9200000009</v>
      </c>
      <c r="C9" s="3">
        <v>11347205.359999999</v>
      </c>
      <c r="D9" s="3">
        <v>13719572.189999999</v>
      </c>
      <c r="E9" s="3">
        <v>20386055.109999999</v>
      </c>
      <c r="F9" s="3">
        <v>25195102.670000002</v>
      </c>
    </row>
    <row r="10" spans="1:7" ht="18.75" customHeight="1" thickBot="1" x14ac:dyDescent="0.3">
      <c r="A10" s="7" t="s">
        <v>4</v>
      </c>
      <c r="B10" s="3">
        <v>21328090</v>
      </c>
      <c r="C10" s="3">
        <v>21374889.136167202</v>
      </c>
      <c r="D10" s="3">
        <v>17877220.329999998</v>
      </c>
      <c r="E10" s="3">
        <v>17734880.879999999</v>
      </c>
      <c r="F10" s="3">
        <v>16893954.440000001</v>
      </c>
      <c r="G10" s="8"/>
    </row>
    <row r="11" spans="1:7" ht="18.75" customHeight="1" thickBot="1" x14ac:dyDescent="0.3">
      <c r="A11" s="7" t="s">
        <v>3</v>
      </c>
      <c r="B11" s="3">
        <v>157382</v>
      </c>
      <c r="C11" s="3">
        <v>180464</v>
      </c>
      <c r="D11" s="3">
        <v>177216.41</v>
      </c>
      <c r="E11" s="3">
        <v>140139.48000000001</v>
      </c>
      <c r="F11" s="3">
        <v>488173.98</v>
      </c>
    </row>
    <row r="12" spans="1:7" ht="18.75" customHeight="1" thickBot="1" x14ac:dyDescent="0.3">
      <c r="A12" s="4" t="s">
        <v>2</v>
      </c>
      <c r="B12" s="3">
        <f>B6+B7+B10+B11</f>
        <v>260647488.69999993</v>
      </c>
      <c r="C12" s="3">
        <f>C6+C7+C10+C11</f>
        <v>272456386.01116723</v>
      </c>
      <c r="D12" s="3">
        <v>277313822.06</v>
      </c>
      <c r="E12" s="3">
        <v>281999976.68000001</v>
      </c>
      <c r="F12" s="3">
        <v>275286286.80000001</v>
      </c>
    </row>
    <row r="13" spans="1:7" ht="59.25" customHeight="1" thickBot="1" x14ac:dyDescent="0.3">
      <c r="A13" s="6" t="s">
        <v>1</v>
      </c>
      <c r="B13" s="5"/>
      <c r="C13" s="5"/>
      <c r="D13" s="5"/>
      <c r="E13" s="5"/>
      <c r="F13" s="5"/>
    </row>
    <row r="14" spans="1:7" ht="18.75" customHeight="1" thickBot="1" x14ac:dyDescent="0.3">
      <c r="A14" s="4" t="s">
        <v>0</v>
      </c>
      <c r="B14" s="3">
        <v>260647488.69999993</v>
      </c>
      <c r="C14" s="3">
        <v>272456386.01116723</v>
      </c>
      <c r="D14" s="3">
        <v>277313822.06</v>
      </c>
      <c r="E14" s="3">
        <v>281999976.68000001</v>
      </c>
      <c r="F14" s="3">
        <v>275286286.80000001</v>
      </c>
    </row>
    <row r="19" spans="5:5" ht="12.75" customHeight="1" x14ac:dyDescent="0.2">
      <c r="E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Hasselbarth, Ann M (TAX)</dc:creator>
  <cp:lastModifiedBy>Hasselbarth, Ann M (TAX)</cp:lastModifiedBy>
  <dcterms:created xsi:type="dcterms:W3CDTF">2024-10-17T18:23:24Z</dcterms:created>
  <dcterms:modified xsi:type="dcterms:W3CDTF">2024-10-17T18:23:41Z</dcterms:modified>
</cp:coreProperties>
</file>